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/style1.xml" ContentType="application/vnd.ms-office.chartstyle+xml"/>
  <Override PartName="/xl/charts/colors1.xml" ContentType="application/vnd.ms-office.chartcolorstyle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1" autoFilterDateGrouping="1"/>
  </bookViews>
  <sheets>
    <sheet name="Information" sheetId="1" state="visible" r:id="rId1"/>
    <sheet name="Chart" sheetId="2" state="visible" r:id="rId2"/>
    <sheet name="Imports" sheetId="3" state="visible" r:id="rId3"/>
    <sheet name="Exports" sheetId="4" state="visible" r:id="rId4"/>
    <sheet name="Balance" sheetId="5" state="visible" r:id="rId5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5">
    <numFmt numFmtId="164" formatCode="0.000"/>
    <numFmt numFmtId="165" formatCode="0.0000"/>
    <numFmt numFmtId="166" formatCode="#,##0;\(#,##0\)"/>
    <numFmt numFmtId="167" formatCode="0.0%"/>
    <numFmt numFmtId="168" formatCode="#,##0;(#,##0)"/>
  </numFmts>
  <fonts count="24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0"/>
      <b val="1"/>
      <color rgb="FFFFFFFF"/>
      <sz val="12"/>
    </font>
    <font>
      <name val="Calibri"/>
      <charset val="1"/>
      <family val="2"/>
      <b val="1"/>
      <color rgb="FFFFFFFF"/>
      <sz val="12"/>
    </font>
    <font>
      <name val="Calibri"/>
      <charset val="1"/>
      <family val="2"/>
      <b val="1"/>
      <sz val="10"/>
    </font>
    <font>
      <name val="Calibri"/>
      <charset val="1"/>
      <family val="2"/>
      <b val="1"/>
      <color rgb="FFFFFFFF"/>
      <sz val="10"/>
    </font>
    <font>
      <name val="Calibri"/>
      <charset val="1"/>
      <family val="2"/>
      <b val="1"/>
      <color rgb="FFFF0000"/>
      <sz val="10"/>
    </font>
    <font>
      <name val="Calibri"/>
      <charset val="1"/>
      <family val="2"/>
      <color rgb="FFFF0000"/>
      <sz val="11"/>
    </font>
    <font>
      <name val="Calibri"/>
      <charset val="1"/>
      <family val="2"/>
      <b val="1"/>
      <color rgb="FF0070C0"/>
      <sz val="10"/>
    </font>
    <font>
      <name val="Calibri"/>
      <charset val="1"/>
      <family val="2"/>
      <color rgb="FF0070C0"/>
      <sz val="11"/>
    </font>
    <font>
      <name val="Times New Roman"/>
      <family val="0"/>
      <b val="1"/>
      <color rgb="FF000000"/>
      <sz val="12"/>
    </font>
    <font>
      <name val="Times New Roman"/>
      <family val="0"/>
      <color rgb="FF000000"/>
      <sz val="11"/>
    </font>
    <font>
      <name val="Calibri"/>
      <family val="0"/>
      <color theme="1"/>
      <sz val="11"/>
    </font>
    <font>
      <name val="Calibri"/>
      <family val="2"/>
      <b val="1"/>
      <color rgb="FF595959"/>
      <sz val="18"/>
    </font>
    <font>
      <name val="Calibri"/>
      <family val="2"/>
      <b val="1"/>
      <color rgb="FF595959"/>
      <sz val="12"/>
    </font>
    <font>
      <name val="Calibri"/>
      <charset val="1"/>
      <family val="0"/>
      <b val="1"/>
      <color rgb="FFFFFFFF"/>
      <sz val="10"/>
    </font>
    <font>
      <name val="Calibri"/>
      <charset val="1"/>
      <family val="0"/>
      <b val="1"/>
      <sz val="10"/>
    </font>
    <font>
      <name val="Calibri"/>
      <charset val="1"/>
      <family val="0"/>
      <sz val="10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b val="1"/>
      <sz val="10"/>
    </font>
    <font>
      <name val="Calibri"/>
      <sz val="10"/>
    </font>
  </fonts>
  <fills count="10">
    <fill>
      <patternFill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070C0"/>
      </patternFill>
    </fill>
    <fill>
      <patternFill patternType="solid">
        <fgColor rgb="FFD9E1F2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FFF2CC"/>
      </patternFill>
    </fill>
    <fill>
      <patternFill patternType="solid">
        <fgColor rgb="00D9E1F2"/>
      </patternFill>
    </fill>
  </fills>
  <borders count="18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>
        <color rgb="00000000"/>
      </left>
      <top style="medium">
        <color rgb="00000000"/>
      </top>
    </border>
    <border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/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87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3" borderId="0" applyAlignment="1" pivotButton="0" quotePrefix="0" xfId="0">
      <alignment horizontal="center" vertical="bottom"/>
    </xf>
    <xf numFmtId="0" fontId="7" fillId="3" borderId="0" applyAlignment="1" pivotButton="0" quotePrefix="0" xfId="0">
      <alignment horizontal="center" vertical="bottom"/>
    </xf>
    <xf numFmtId="0" fontId="8" fillId="0" borderId="0" applyAlignment="1" pivotButton="0" quotePrefix="0" xfId="0">
      <alignment horizontal="general" vertical="bottom"/>
    </xf>
    <xf numFmtId="3" fontId="9" fillId="4" borderId="0" applyAlignment="1" pivotButton="0" quotePrefix="0" xfId="0">
      <alignment horizontal="general" vertical="bottom"/>
    </xf>
    <xf numFmtId="0" fontId="9" fillId="4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3" fontId="11" fillId="4" borderId="0" applyAlignment="1" pivotButton="0" quotePrefix="0" xfId="0">
      <alignment horizontal="general" vertical="bottom"/>
    </xf>
    <xf numFmtId="0" fontId="11" fillId="4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2" fontId="9" fillId="0" borderId="0" applyAlignment="1" pivotButton="0" quotePrefix="0" xfId="0">
      <alignment horizontal="general" vertical="bottom"/>
    </xf>
    <xf numFmtId="2" fontId="11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/>
    </xf>
    <xf numFmtId="0" fontId="17" fillId="3" borderId="0" applyAlignment="1" pivotButton="0" quotePrefix="0" xfId="0">
      <alignment horizontal="left" vertical="center"/>
    </xf>
    <xf numFmtId="0" fontId="17" fillId="3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general" vertical="bottom"/>
    </xf>
    <xf numFmtId="0" fontId="17" fillId="3" borderId="1" applyAlignment="1" pivotButton="0" quotePrefix="0" xfId="0">
      <alignment horizontal="center" vertical="center"/>
    </xf>
    <xf numFmtId="0" fontId="17" fillId="3" borderId="0" applyAlignment="1" pivotButton="0" quotePrefix="0" xfId="0">
      <alignment horizontal="center" vertical="center"/>
    </xf>
    <xf numFmtId="0" fontId="17" fillId="3" borderId="2" applyAlignment="1" pivotButton="0" quotePrefix="0" xfId="0">
      <alignment horizontal="center" vertical="center"/>
    </xf>
    <xf numFmtId="0" fontId="17" fillId="3" borderId="3" applyAlignment="1" pivotButton="0" quotePrefix="0" xfId="0">
      <alignment horizontal="center" vertical="center"/>
    </xf>
    <xf numFmtId="0" fontId="17" fillId="3" borderId="4" applyAlignment="1" pivotButton="0" quotePrefix="0" xfId="0">
      <alignment horizontal="center" vertical="center"/>
    </xf>
    <xf numFmtId="0" fontId="17" fillId="3" borderId="5" applyAlignment="1" pivotButton="0" quotePrefix="0" xfId="0">
      <alignment horizontal="center" vertical="center"/>
    </xf>
    <xf numFmtId="0" fontId="17" fillId="3" borderId="6" applyAlignment="1" pivotButton="0" quotePrefix="0" xfId="0">
      <alignment horizontal="center" vertical="center"/>
    </xf>
    <xf numFmtId="0" fontId="18" fillId="5" borderId="0" applyAlignment="1" pivotButton="0" quotePrefix="0" xfId="0">
      <alignment horizontal="general" vertical="bottom"/>
    </xf>
    <xf numFmtId="3" fontId="18" fillId="5" borderId="0" applyAlignment="1" pivotButton="0" quotePrefix="0" xfId="0">
      <alignment horizontal="general" vertical="bottom"/>
    </xf>
    <xf numFmtId="164" fontId="18" fillId="5" borderId="0" applyAlignment="1" pivotButton="0" quotePrefix="0" xfId="0">
      <alignment horizontal="general" vertical="bottom"/>
    </xf>
    <xf numFmtId="4" fontId="18" fillId="5" borderId="0" applyAlignment="1" pivotButton="0" quotePrefix="0" xfId="0">
      <alignment horizontal="general" vertical="bottom"/>
    </xf>
    <xf numFmtId="165" fontId="18" fillId="5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3" fontId="0" fillId="4" borderId="0" applyAlignment="1" pivotButton="0" quotePrefix="0" xfId="0">
      <alignment horizontal="general" vertical="bottom"/>
    </xf>
    <xf numFmtId="164" fontId="0" fillId="4" borderId="0" applyAlignment="1" pivotButton="0" quotePrefix="0" xfId="0">
      <alignment horizontal="general" vertical="bottom"/>
    </xf>
    <xf numFmtId="4" fontId="0" fillId="4" borderId="0" applyAlignment="1" pivotButton="0" quotePrefix="0" xfId="0">
      <alignment horizontal="general" vertical="bottom"/>
    </xf>
    <xf numFmtId="165" fontId="0" fillId="4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17" fillId="3" borderId="0" applyAlignment="1" pivotButton="0" quotePrefix="0" xfId="0">
      <alignment horizontal="center" vertical="bottom"/>
    </xf>
    <xf numFmtId="166" fontId="0" fillId="0" borderId="0" applyAlignment="1" pivotButton="0" quotePrefix="0" xfId="0">
      <alignment horizontal="general" vertical="bottom"/>
    </xf>
    <xf numFmtId="167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20" fillId="6" borderId="0" pivotButton="0" quotePrefix="0" xfId="0"/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3" borderId="0" applyAlignment="1" pivotButton="0" quotePrefix="0" xfId="0">
      <alignment horizontal="center" vertical="bottom"/>
    </xf>
    <xf numFmtId="0" fontId="9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3" fontId="9" fillId="4" borderId="0" applyAlignment="1" pivotButton="0" quotePrefix="0" xfId="0">
      <alignment horizontal="general" vertical="bottom"/>
    </xf>
    <xf numFmtId="0" fontId="9" fillId="4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3" fontId="11" fillId="4" borderId="0" applyAlignment="1" pivotButton="0" quotePrefix="0" xfId="0">
      <alignment horizontal="general" vertical="bottom"/>
    </xf>
    <xf numFmtId="0" fontId="11" fillId="4" borderId="0" applyAlignment="1" pivotButton="0" quotePrefix="0" xfId="0">
      <alignment horizontal="general" vertical="bottom"/>
    </xf>
    <xf numFmtId="2" fontId="9" fillId="0" borderId="0" applyAlignment="1" pivotButton="0" quotePrefix="0" xfId="0">
      <alignment horizontal="general" vertical="bottom"/>
    </xf>
    <xf numFmtId="2" fontId="11" fillId="0" borderId="0" applyAlignment="1" pivotButton="0" quotePrefix="0" xfId="0">
      <alignment horizontal="general" vertical="bottom"/>
    </xf>
    <xf numFmtId="0" fontId="20" fillId="6" borderId="0" applyAlignment="1" pivotButton="0" quotePrefix="0" xfId="0">
      <alignment horizontal="left" vertical="center"/>
    </xf>
    <xf numFmtId="0" fontId="21" fillId="7" borderId="0" applyAlignment="1" pivotButton="0" quotePrefix="0" xfId="0">
      <alignment horizontal="left" vertical="center"/>
    </xf>
    <xf numFmtId="0" fontId="21" fillId="7" borderId="0" applyAlignment="1" pivotButton="0" quotePrefix="0" xfId="0">
      <alignment horizontal="center" vertical="center"/>
    </xf>
    <xf numFmtId="0" fontId="0" fillId="7" borderId="0" pivotButton="0" quotePrefix="0" xfId="0"/>
    <xf numFmtId="0" fontId="21" fillId="7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21" fillId="7" borderId="12" applyAlignment="1" pivotButton="0" quotePrefix="0" xfId="0">
      <alignment horizontal="center" vertical="center"/>
    </xf>
    <xf numFmtId="0" fontId="21" fillId="7" borderId="13" applyAlignment="1" pivotButton="0" quotePrefix="0" xfId="0">
      <alignment horizontal="center" vertical="center"/>
    </xf>
    <xf numFmtId="0" fontId="21" fillId="7" borderId="14" applyAlignment="1" pivotButton="0" quotePrefix="0" xfId="0">
      <alignment horizontal="center" vertical="center"/>
    </xf>
    <xf numFmtId="0" fontId="21" fillId="7" borderId="15" applyAlignment="1" pivotButton="0" quotePrefix="0" xfId="0">
      <alignment horizontal="center" vertical="center"/>
    </xf>
    <xf numFmtId="0" fontId="21" fillId="7" borderId="16" applyAlignment="1" pivotButton="0" quotePrefix="0" xfId="0">
      <alignment horizontal="center" vertical="center"/>
    </xf>
    <xf numFmtId="0" fontId="21" fillId="7" borderId="17" applyAlignment="1" pivotButton="0" quotePrefix="0" xfId="0">
      <alignment horizontal="center" vertical="center"/>
    </xf>
    <xf numFmtId="0" fontId="22" fillId="8" borderId="0" pivotButton="0" quotePrefix="0" xfId="0"/>
    <xf numFmtId="3" fontId="22" fillId="8" borderId="0" pivotButton="0" quotePrefix="0" xfId="0"/>
    <xf numFmtId="164" fontId="22" fillId="8" borderId="0" pivotButton="0" quotePrefix="0" xfId="0"/>
    <xf numFmtId="4" fontId="22" fillId="8" borderId="0" pivotButton="0" quotePrefix="0" xfId="0"/>
    <xf numFmtId="165" fontId="22" fillId="8" borderId="0" pivotButton="0" quotePrefix="0" xfId="0"/>
    <xf numFmtId="0" fontId="23" fillId="0" borderId="0" pivotButton="0" quotePrefix="0" xfId="0"/>
    <xf numFmtId="3" fontId="0" fillId="9" borderId="0" pivotButton="0" quotePrefix="0" xfId="0"/>
    <xf numFmtId="164" fontId="0" fillId="9" borderId="0" pivotButton="0" quotePrefix="0" xfId="0"/>
    <xf numFmtId="4" fontId="0" fillId="9" borderId="0" pivotButton="0" quotePrefix="0" xfId="0"/>
    <xf numFmtId="165" fontId="0" fillId="9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21" fillId="7" borderId="0" applyAlignment="1" pivotButton="0" quotePrefix="0" xfId="0">
      <alignment horizontal="center"/>
    </xf>
    <xf numFmtId="168" fontId="0" fillId="0" borderId="0" pivotButton="0" quotePrefix="0" xfId="0"/>
    <xf numFmtId="167" fontId="0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9E1F2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_rels/chart1.xml.rels><?xml version="1.0" encoding="UTF-8"?>
<Relationships xmlns="http://schemas.openxmlformats.org/package/2006/relationships"><Relationship Id="rId1" Type="http://schemas.openxmlformats.org/officeDocument/2006/relationships/chartUserShapes" Target="../drawings/drawing2.xml"/><Relationship Id="rId2" Type="http://schemas.microsoft.com/office/2011/relationships/chartStyle" Target="style1.xml"/><Relationship Id="rId3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chemeClr val="tx1">
                    <a:lumMod val="65000"/>
                    <a:lumOff val="35000"/>
                  </a:schemeClr>
                </a:solidFill>
                <a:uFillTx/>
                <a:latin typeface="Calibri"/>
              </a:rPr>
              <a:t>USA PET Waste Trade (2018-2026) Including Intra-USMCA Trade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94655070505784"/>
          <c:y val="0.0920449812578092"/>
          <c:w val="0.886473022038335"/>
          <c:h val="0.748259653715714"/>
        </c:manualLayout>
      </c:layout>
      <c:lineChart>
        <c:grouping val="standard"/>
        <c:varyColors val="0"/>
        <c:ser>
          <c:idx val="0"/>
          <c:order val="0"/>
          <c:tx>
            <c:strRef>
              <c:f>Chart!$A$7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rgbClr val="FF0000"/>
            </a:solidFill>
            <a:ln cap="rnd" w="28440">
              <a:solidFill>
                <a:srgbClr val="FF000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Chart!$B$2:$DA$3</c:f>
              <c:multiLvlStrCache>
                <c:ptCount val="100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May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Aug</c:v>
                  </c:pt>
                  <c:pt idx="56">
                    <c:v>Sep</c:v>
                  </c:pt>
                  <c:pt idx="57">
                    <c:v>Oct</c:v>
                  </c:pt>
                  <c:pt idx="58">
                    <c:v>Nov</c:v>
                  </c:pt>
                  <c:pt idx="59">
                    <c:v>Dec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May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Aug</c:v>
                  </c:pt>
                  <c:pt idx="68">
                    <c:v>Sep</c:v>
                  </c:pt>
                  <c:pt idx="69">
                    <c:v>Oct</c:v>
                  </c:pt>
                  <c:pt idx="70">
                    <c:v>Nov</c:v>
                  </c:pt>
                  <c:pt idx="71">
                    <c:v>Dec</c:v>
                  </c:pt>
                  <c:pt idx="72">
                    <c:v>Jan</c:v>
                  </c:pt>
                  <c:pt idx="73">
                    <c:v>Feb</c:v>
                  </c:pt>
                  <c:pt idx="74">
                    <c:v>Mar</c:v>
                  </c:pt>
                  <c:pt idx="75">
                    <c:v>Apr</c:v>
                  </c:pt>
                  <c:pt idx="76">
                    <c:v>May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Aug</c:v>
                  </c:pt>
                  <c:pt idx="80">
                    <c:v>Sep</c:v>
                  </c:pt>
                  <c:pt idx="81">
                    <c:v>Oct</c:v>
                  </c:pt>
                  <c:pt idx="82">
                    <c:v>Nov</c:v>
                  </c:pt>
                  <c:pt idx="83">
                    <c:v>Dec</c:v>
                  </c:pt>
                  <c:pt idx="84">
                    <c:v>Jan</c:v>
                  </c:pt>
                  <c:pt idx="85">
                    <c:v>Feb</c:v>
                  </c:pt>
                  <c:pt idx="86">
                    <c:v>Mar</c:v>
                  </c:pt>
                  <c:pt idx="87">
                    <c:v>Apr</c:v>
                  </c:pt>
                  <c:pt idx="88">
                    <c:v>May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Aug</c:v>
                  </c:pt>
                  <c:pt idx="92">
                    <c:v>Sep</c:v>
                  </c:pt>
                  <c:pt idx="93">
                    <c:v>Oct</c:v>
                  </c:pt>
                  <c:pt idx="94">
                    <c:v>Nov</c:v>
                  </c:pt>
                  <c:pt idx="95">
                    <c:v>Dec</c:v>
                  </c:pt>
                  <c:pt idx="96">
                    <c:v>Jan</c:v>
                  </c:pt>
                  <c:pt idx="97">
                    <c:v>Feb</c:v>
                  </c:pt>
                  <c:pt idx="98">
                    <c:v>Mar</c:v>
                  </c:pt>
                  <c:pt idx="99">
                    <c:v>Apr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  <c:pt idx="24">
                    <c:v>2020</c:v>
                  </c:pt>
                  <c:pt idx="36">
                    <c:v>2021</c:v>
                  </c:pt>
                  <c:pt idx="48">
                    <c:v>2022</c:v>
                  </c:pt>
                  <c:pt idx="60">
                    <c:v>2023</c:v>
                  </c:pt>
                  <c:pt idx="72">
                    <c:v>2024</c:v>
                  </c:pt>
                  <c:pt idx="84">
                    <c:v>2025</c:v>
                  </c:pt>
                  <c:pt idx="96">
                    <c:v>2026</c:v>
                  </c:pt>
                </c:lvl>
              </c:multiLvlStrCache>
            </c:multiLvlStrRef>
          </c:cat>
          <c:val>
            <c:numRef>
              <c:f>Chart!$B$7:$DA$7</c:f>
              <c:numCache>
                <c:formatCode>0.00</c:formatCode>
                <c:ptCount val="100"/>
                <c:pt idx="0">
                  <c:v>12.72035</c:v>
                </c:pt>
                <c:pt idx="1">
                  <c:v>10.1954</c:v>
                </c:pt>
                <c:pt idx="2">
                  <c:v>11.924143</c:v>
                </c:pt>
                <c:pt idx="3">
                  <c:v>10.900668</c:v>
                </c:pt>
                <c:pt idx="4">
                  <c:v>12.378627</c:v>
                </c:pt>
                <c:pt idx="5">
                  <c:v>14.509603</c:v>
                </c:pt>
                <c:pt idx="6">
                  <c:v>14.173703</c:v>
                </c:pt>
                <c:pt idx="7">
                  <c:v>12.04918</c:v>
                </c:pt>
                <c:pt idx="8">
                  <c:v>10.849046</c:v>
                </c:pt>
                <c:pt idx="9">
                  <c:v>12.806564</c:v>
                </c:pt>
                <c:pt idx="10">
                  <c:v>13.133539</c:v>
                </c:pt>
                <c:pt idx="11">
                  <c:v>8.525781</c:v>
                </c:pt>
                <c:pt idx="12">
                  <c:v>12.532599</c:v>
                </c:pt>
                <c:pt idx="13">
                  <c:v>10.059627</c:v>
                </c:pt>
                <c:pt idx="14">
                  <c:v>12.079014</c:v>
                </c:pt>
                <c:pt idx="15">
                  <c:v>12.62078</c:v>
                </c:pt>
                <c:pt idx="16">
                  <c:v>11.57529</c:v>
                </c:pt>
                <c:pt idx="17">
                  <c:v>10.785781</c:v>
                </c:pt>
                <c:pt idx="18">
                  <c:v>12.419874</c:v>
                </c:pt>
                <c:pt idx="19">
                  <c:v>11.048549</c:v>
                </c:pt>
                <c:pt idx="20">
                  <c:v>11.064294</c:v>
                </c:pt>
                <c:pt idx="21">
                  <c:v>12.803761</c:v>
                </c:pt>
                <c:pt idx="22">
                  <c:v>11.136405</c:v>
                </c:pt>
                <c:pt idx="23">
                  <c:v>12.499947</c:v>
                </c:pt>
                <c:pt idx="24">
                  <c:v>13.54711</c:v>
                </c:pt>
                <c:pt idx="25">
                  <c:v>14.817006</c:v>
                </c:pt>
                <c:pt idx="26">
                  <c:v>16.757244</c:v>
                </c:pt>
                <c:pt idx="27">
                  <c:v>10.393217</c:v>
                </c:pt>
                <c:pt idx="28">
                  <c:v>7.977614</c:v>
                </c:pt>
                <c:pt idx="29">
                  <c:v>10.247705</c:v>
                </c:pt>
                <c:pt idx="30">
                  <c:v>13.458738</c:v>
                </c:pt>
                <c:pt idx="31">
                  <c:v>10.043505</c:v>
                </c:pt>
                <c:pt idx="32">
                  <c:v>11.029081</c:v>
                </c:pt>
                <c:pt idx="33">
                  <c:v>13.124386</c:v>
                </c:pt>
                <c:pt idx="34">
                  <c:v>13.887393</c:v>
                </c:pt>
                <c:pt idx="35">
                  <c:v>12.708795</c:v>
                </c:pt>
                <c:pt idx="36">
                  <c:v>12.276765</c:v>
                </c:pt>
                <c:pt idx="37">
                  <c:v>11.004924</c:v>
                </c:pt>
                <c:pt idx="38">
                  <c:v>14.441669</c:v>
                </c:pt>
                <c:pt idx="39">
                  <c:v>14.351338</c:v>
                </c:pt>
                <c:pt idx="40">
                  <c:v>14.160178</c:v>
                </c:pt>
                <c:pt idx="41">
                  <c:v>14.250048</c:v>
                </c:pt>
                <c:pt idx="42">
                  <c:v>13.101778</c:v>
                </c:pt>
                <c:pt idx="43">
                  <c:v>15.247353</c:v>
                </c:pt>
                <c:pt idx="44">
                  <c:v>13.887137</c:v>
                </c:pt>
                <c:pt idx="45">
                  <c:v>13.13828</c:v>
                </c:pt>
                <c:pt idx="46">
                  <c:v>10.698351</c:v>
                </c:pt>
                <c:pt idx="47">
                  <c:v>12.294511</c:v>
                </c:pt>
                <c:pt idx="48">
                  <c:v>13.658393</c:v>
                </c:pt>
                <c:pt idx="49">
                  <c:v>10.045482</c:v>
                </c:pt>
                <c:pt idx="50">
                  <c:v>14.47714</c:v>
                </c:pt>
                <c:pt idx="51">
                  <c:v>15.105717</c:v>
                </c:pt>
                <c:pt idx="52">
                  <c:v>15.528769</c:v>
                </c:pt>
                <c:pt idx="53">
                  <c:v>14.660807</c:v>
                </c:pt>
                <c:pt idx="54">
                  <c:v>13.464241</c:v>
                </c:pt>
                <c:pt idx="55">
                  <c:v>14.115202</c:v>
                </c:pt>
                <c:pt idx="56">
                  <c:v>10.668531</c:v>
                </c:pt>
                <c:pt idx="57">
                  <c:v>11.044516</c:v>
                </c:pt>
                <c:pt idx="58">
                  <c:v>10.643572</c:v>
                </c:pt>
                <c:pt idx="59">
                  <c:v>10.47061</c:v>
                </c:pt>
                <c:pt idx="60">
                  <c:v>10.977457</c:v>
                </c:pt>
                <c:pt idx="61">
                  <c:v>10.041272</c:v>
                </c:pt>
                <c:pt idx="62">
                  <c:v>13.075861</c:v>
                </c:pt>
                <c:pt idx="63">
                  <c:v>15.6261</c:v>
                </c:pt>
                <c:pt idx="64">
                  <c:v>14.999213</c:v>
                </c:pt>
                <c:pt idx="65">
                  <c:v>15.747653</c:v>
                </c:pt>
                <c:pt idx="66">
                  <c:v>20.595314</c:v>
                </c:pt>
                <c:pt idx="67">
                  <c:v>21.729902</c:v>
                </c:pt>
                <c:pt idx="68">
                  <c:v>16.118086</c:v>
                </c:pt>
                <c:pt idx="69">
                  <c:v>23.452287</c:v>
                </c:pt>
                <c:pt idx="70">
                  <c:v>19.806538</c:v>
                </c:pt>
                <c:pt idx="71">
                  <c:v>22.108736</c:v>
                </c:pt>
                <c:pt idx="72">
                  <c:v>23.82066</c:v>
                </c:pt>
                <c:pt idx="73">
                  <c:v>20.574235</c:v>
                </c:pt>
                <c:pt idx="74">
                  <c:v>19.855401</c:v>
                </c:pt>
                <c:pt idx="75">
                  <c:v>21.816215</c:v>
                </c:pt>
                <c:pt idx="76">
                  <c:v>17.575205</c:v>
                </c:pt>
                <c:pt idx="77">
                  <c:v>18.002085</c:v>
                </c:pt>
                <c:pt idx="78">
                  <c:v>23.28873</c:v>
                </c:pt>
                <c:pt idx="79">
                  <c:v>21.628038</c:v>
                </c:pt>
                <c:pt idx="80">
                  <c:v>25.177623</c:v>
                </c:pt>
                <c:pt idx="81">
                  <c:v>21.724167</c:v>
                </c:pt>
                <c:pt idx="82">
                  <c:v>21.294918</c:v>
                </c:pt>
                <c:pt idx="83">
                  <c:v>16.203678</c:v>
                </c:pt>
                <c:pt idx="84">
                  <c:v>14.469894</c:v>
                </c:pt>
                <c:pt idx="85">
                  <c:v>12.21129</c:v>
                </c:pt>
                <c:pt idx="86">
                  <c:v>9.271875</c:v>
                </c:pt>
                <c:pt idx="87">
                  <c:v>9.118978</c:v>
                </c:pt>
                <c:pt idx="88">
                  <c:v>9.984444</c:v>
                </c:pt>
                <c:pt idx="89">
                  <c:v>6.729545</c:v>
                </c:pt>
                <c:pt idx="90">
                  <c:v>7.274801</c:v>
                </c:pt>
                <c:pt idx="91">
                  <c:v>4.644405</c:v>
                </c:pt>
                <c:pt idx="92">
                  <c:v>5.60768</c:v>
                </c:pt>
                <c:pt idx="93">
                  <c:v>5.042365</c:v>
                </c:pt>
                <c:pt idx="94">
                  <c:v>5.287038</c:v>
                </c:pt>
                <c:pt idx="95">
                  <c:v>5.514816</c:v>
                </c:pt>
                <c:pt idx="96">
                  <c:v>4.941609</c:v>
                </c:pt>
                <c:pt idx="97">
                  <c:v>4.887267</c:v>
                </c:pt>
                <c:pt idx="98">
                  <c:v>4.238639</c:v>
                </c:pt>
                <c:pt idx="99">
                  <c:v>4.664871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Chart!$A$8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rgbClr val="0070C0"/>
            </a:solidFill>
            <a:ln cap="rnd" w="28440">
              <a:solidFill>
                <a:srgbClr val="0070C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Chart!$B$2:$DA$3</c:f>
              <c:multiLvlStrCache>
                <c:ptCount val="100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May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Aug</c:v>
                  </c:pt>
                  <c:pt idx="56">
                    <c:v>Sep</c:v>
                  </c:pt>
                  <c:pt idx="57">
                    <c:v>Oct</c:v>
                  </c:pt>
                  <c:pt idx="58">
                    <c:v>Nov</c:v>
                  </c:pt>
                  <c:pt idx="59">
                    <c:v>Dec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May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Aug</c:v>
                  </c:pt>
                  <c:pt idx="68">
                    <c:v>Sep</c:v>
                  </c:pt>
                  <c:pt idx="69">
                    <c:v>Oct</c:v>
                  </c:pt>
                  <c:pt idx="70">
                    <c:v>Nov</c:v>
                  </c:pt>
                  <c:pt idx="71">
                    <c:v>Dec</c:v>
                  </c:pt>
                  <c:pt idx="72">
                    <c:v>Jan</c:v>
                  </c:pt>
                  <c:pt idx="73">
                    <c:v>Feb</c:v>
                  </c:pt>
                  <c:pt idx="74">
                    <c:v>Mar</c:v>
                  </c:pt>
                  <c:pt idx="75">
                    <c:v>Apr</c:v>
                  </c:pt>
                  <c:pt idx="76">
                    <c:v>May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Aug</c:v>
                  </c:pt>
                  <c:pt idx="80">
                    <c:v>Sep</c:v>
                  </c:pt>
                  <c:pt idx="81">
                    <c:v>Oct</c:v>
                  </c:pt>
                  <c:pt idx="82">
                    <c:v>Nov</c:v>
                  </c:pt>
                  <c:pt idx="83">
                    <c:v>Dec</c:v>
                  </c:pt>
                  <c:pt idx="84">
                    <c:v>Jan</c:v>
                  </c:pt>
                  <c:pt idx="85">
                    <c:v>Feb</c:v>
                  </c:pt>
                  <c:pt idx="86">
                    <c:v>Mar</c:v>
                  </c:pt>
                  <c:pt idx="87">
                    <c:v>Apr</c:v>
                  </c:pt>
                  <c:pt idx="88">
                    <c:v>May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Aug</c:v>
                  </c:pt>
                  <c:pt idx="92">
                    <c:v>Sep</c:v>
                  </c:pt>
                  <c:pt idx="93">
                    <c:v>Oct</c:v>
                  </c:pt>
                  <c:pt idx="94">
                    <c:v>Nov</c:v>
                  </c:pt>
                  <c:pt idx="95">
                    <c:v>Dec</c:v>
                  </c:pt>
                  <c:pt idx="96">
                    <c:v>Jan</c:v>
                  </c:pt>
                  <c:pt idx="97">
                    <c:v>Feb</c:v>
                  </c:pt>
                  <c:pt idx="98">
                    <c:v>Mar</c:v>
                  </c:pt>
                  <c:pt idx="99">
                    <c:v>Apr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  <c:pt idx="24">
                    <c:v>2020</c:v>
                  </c:pt>
                  <c:pt idx="36">
                    <c:v>2021</c:v>
                  </c:pt>
                  <c:pt idx="48">
                    <c:v>2022</c:v>
                  </c:pt>
                  <c:pt idx="60">
                    <c:v>2023</c:v>
                  </c:pt>
                  <c:pt idx="72">
                    <c:v>2024</c:v>
                  </c:pt>
                  <c:pt idx="84">
                    <c:v>2025</c:v>
                  </c:pt>
                  <c:pt idx="96">
                    <c:v>2026</c:v>
                  </c:pt>
                </c:lvl>
              </c:multiLvlStrCache>
            </c:multiLvlStrRef>
          </c:cat>
          <c:val>
            <c:numRef>
              <c:f>Chart!$B$8:$DA$8</c:f>
              <c:numCache>
                <c:formatCode>0.00</c:formatCode>
                <c:ptCount val="100"/>
                <c:pt idx="0">
                  <c:v>9.259444</c:v>
                </c:pt>
                <c:pt idx="1">
                  <c:v>9.752218</c:v>
                </c:pt>
                <c:pt idx="2">
                  <c:v>12.18501</c:v>
                </c:pt>
                <c:pt idx="3">
                  <c:v>13.160962</c:v>
                </c:pt>
                <c:pt idx="4">
                  <c:v>14.18797</c:v>
                </c:pt>
                <c:pt idx="5">
                  <c:v>10.281308</c:v>
                </c:pt>
                <c:pt idx="6">
                  <c:v>9.956276</c:v>
                </c:pt>
                <c:pt idx="7">
                  <c:v>8.357213</c:v>
                </c:pt>
                <c:pt idx="8">
                  <c:v>6.70041</c:v>
                </c:pt>
                <c:pt idx="9">
                  <c:v>8.649819</c:v>
                </c:pt>
                <c:pt idx="10">
                  <c:v>7.69226</c:v>
                </c:pt>
                <c:pt idx="11">
                  <c:v>7.663362</c:v>
                </c:pt>
                <c:pt idx="12">
                  <c:v>5.852306</c:v>
                </c:pt>
                <c:pt idx="13">
                  <c:v>5.716836</c:v>
                </c:pt>
                <c:pt idx="14">
                  <c:v>6.269312</c:v>
                </c:pt>
                <c:pt idx="15">
                  <c:v>7.407873</c:v>
                </c:pt>
                <c:pt idx="16">
                  <c:v>8.285652</c:v>
                </c:pt>
                <c:pt idx="17">
                  <c:v>7.958212</c:v>
                </c:pt>
                <c:pt idx="18">
                  <c:v>7.497687</c:v>
                </c:pt>
                <c:pt idx="19">
                  <c:v>8.3551</c:v>
                </c:pt>
                <c:pt idx="20">
                  <c:v>6.665833</c:v>
                </c:pt>
                <c:pt idx="21">
                  <c:v>7.90571</c:v>
                </c:pt>
                <c:pt idx="22">
                  <c:v>7.38105</c:v>
                </c:pt>
                <c:pt idx="23">
                  <c:v>4.945863</c:v>
                </c:pt>
                <c:pt idx="24">
                  <c:v>5.259408</c:v>
                </c:pt>
                <c:pt idx="25">
                  <c:v>4.982316</c:v>
                </c:pt>
                <c:pt idx="26">
                  <c:v>6.283098</c:v>
                </c:pt>
                <c:pt idx="27">
                  <c:v>4.180736</c:v>
                </c:pt>
                <c:pt idx="28">
                  <c:v>8.312795</c:v>
                </c:pt>
                <c:pt idx="29">
                  <c:v>9.421094</c:v>
                </c:pt>
                <c:pt idx="30">
                  <c:v>12.680765</c:v>
                </c:pt>
                <c:pt idx="31">
                  <c:v>7.595366</c:v>
                </c:pt>
                <c:pt idx="32">
                  <c:v>7.176769</c:v>
                </c:pt>
                <c:pt idx="33">
                  <c:v>8.655286</c:v>
                </c:pt>
                <c:pt idx="34">
                  <c:v>7.213368</c:v>
                </c:pt>
                <c:pt idx="35">
                  <c:v>6.664779</c:v>
                </c:pt>
                <c:pt idx="36">
                  <c:v>6.710681</c:v>
                </c:pt>
                <c:pt idx="37">
                  <c:v>6.440177</c:v>
                </c:pt>
                <c:pt idx="38">
                  <c:v>7.986418</c:v>
                </c:pt>
                <c:pt idx="39">
                  <c:v>8.425715</c:v>
                </c:pt>
                <c:pt idx="40">
                  <c:v>7.983445</c:v>
                </c:pt>
                <c:pt idx="41">
                  <c:v>8.153124</c:v>
                </c:pt>
                <c:pt idx="42">
                  <c:v>7.217402</c:v>
                </c:pt>
                <c:pt idx="43">
                  <c:v>8.359717</c:v>
                </c:pt>
                <c:pt idx="44">
                  <c:v>8.749205</c:v>
                </c:pt>
                <c:pt idx="45">
                  <c:v>6.719375</c:v>
                </c:pt>
                <c:pt idx="46">
                  <c:v>5.740523</c:v>
                </c:pt>
                <c:pt idx="47">
                  <c:v>6.012669</c:v>
                </c:pt>
                <c:pt idx="48">
                  <c:v>5.812714</c:v>
                </c:pt>
                <c:pt idx="49">
                  <c:v>5.897841</c:v>
                </c:pt>
                <c:pt idx="50">
                  <c:v>7.93045</c:v>
                </c:pt>
                <c:pt idx="51">
                  <c:v>6.996981</c:v>
                </c:pt>
                <c:pt idx="52">
                  <c:v>5.93995</c:v>
                </c:pt>
                <c:pt idx="53">
                  <c:v>6.172646</c:v>
                </c:pt>
                <c:pt idx="54">
                  <c:v>4.836353</c:v>
                </c:pt>
                <c:pt idx="55">
                  <c:v>6.646455</c:v>
                </c:pt>
                <c:pt idx="56">
                  <c:v>6.949398</c:v>
                </c:pt>
                <c:pt idx="57">
                  <c:v>6.451271</c:v>
                </c:pt>
                <c:pt idx="58">
                  <c:v>6.479936</c:v>
                </c:pt>
                <c:pt idx="59">
                  <c:v>6.06503</c:v>
                </c:pt>
                <c:pt idx="60">
                  <c:v>5.44733</c:v>
                </c:pt>
                <c:pt idx="61">
                  <c:v>4.720393</c:v>
                </c:pt>
                <c:pt idx="62">
                  <c:v>7.6704</c:v>
                </c:pt>
                <c:pt idx="63">
                  <c:v>5.124368</c:v>
                </c:pt>
                <c:pt idx="64">
                  <c:v>4.677354</c:v>
                </c:pt>
                <c:pt idx="65">
                  <c:v>6.020779</c:v>
                </c:pt>
                <c:pt idx="66">
                  <c:v>6.351264</c:v>
                </c:pt>
                <c:pt idx="67">
                  <c:v>4.429468</c:v>
                </c:pt>
                <c:pt idx="68">
                  <c:v>4.85979</c:v>
                </c:pt>
                <c:pt idx="69">
                  <c:v>4.379014</c:v>
                </c:pt>
                <c:pt idx="70">
                  <c:v>5.137812</c:v>
                </c:pt>
                <c:pt idx="71">
                  <c:v>6.738266</c:v>
                </c:pt>
                <c:pt idx="72">
                  <c:v>7.316676</c:v>
                </c:pt>
                <c:pt idx="73">
                  <c:v>7.864183</c:v>
                </c:pt>
                <c:pt idx="74">
                  <c:v>7.298959</c:v>
                </c:pt>
                <c:pt idx="75">
                  <c:v>9.823562</c:v>
                </c:pt>
                <c:pt idx="76">
                  <c:v>8.534259</c:v>
                </c:pt>
                <c:pt idx="77">
                  <c:v>7.257696</c:v>
                </c:pt>
                <c:pt idx="78">
                  <c:v>6.491914</c:v>
                </c:pt>
                <c:pt idx="79">
                  <c:v>6.482677</c:v>
                </c:pt>
                <c:pt idx="80">
                  <c:v>5.390158</c:v>
                </c:pt>
                <c:pt idx="81">
                  <c:v>5.07038</c:v>
                </c:pt>
                <c:pt idx="82">
                  <c:v>5.219389</c:v>
                </c:pt>
                <c:pt idx="83">
                  <c:v>5.086651</c:v>
                </c:pt>
                <c:pt idx="84">
                  <c:v>5.229952</c:v>
                </c:pt>
                <c:pt idx="85">
                  <c:v>4.525052</c:v>
                </c:pt>
                <c:pt idx="86">
                  <c:v>5.180061</c:v>
                </c:pt>
                <c:pt idx="87">
                  <c:v>4.10579</c:v>
                </c:pt>
                <c:pt idx="88">
                  <c:v>6.006173</c:v>
                </c:pt>
                <c:pt idx="89">
                  <c:v>5.583242</c:v>
                </c:pt>
                <c:pt idx="90">
                  <c:v>6.171339</c:v>
                </c:pt>
                <c:pt idx="91">
                  <c:v>5.957812</c:v>
                </c:pt>
                <c:pt idx="92">
                  <c:v>5.516247</c:v>
                </c:pt>
                <c:pt idx="93">
                  <c:v>5.467028</c:v>
                </c:pt>
                <c:pt idx="94">
                  <c:v>5.893621</c:v>
                </c:pt>
                <c:pt idx="95">
                  <c:v>4.55894</c:v>
                </c:pt>
                <c:pt idx="96">
                  <c:v>5.710498</c:v>
                </c:pt>
                <c:pt idx="97">
                  <c:v>5.849732</c:v>
                </c:pt>
                <c:pt idx="98">
                  <c:v>6.720472</c:v>
                </c:pt>
                <c:pt idx="99">
                  <c:v>9.258121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3445292"/>
        <c:axId val="74581204"/>
      </c:lineChart>
      <c:catAx>
        <c:axId val="834452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chemeClr val="dk1">
                <a:lumMod val="15000"/>
                <a:lumOff val="85000"/>
              </a:schemeClr>
            </a:solidFill>
            <a:round/>
          </a:ln>
        </c:spPr>
        <c:txPr>
          <a:bodyPr/>
          <a:lstStyle/>
          <a:p>
            <a:pPr>
              <a:defRPr sz="1200" b="1" u="none" strike="noStrike">
                <a:solidFill>
                  <a:schemeClr val="tx1">
                    <a:lumMod val="65000"/>
                    <a:lumOff val="35000"/>
                  </a:schemeClr>
                </a:solidFill>
                <a:uFillTx/>
                <a:latin typeface="Calibri"/>
              </a:defRPr>
            </a:pPr>
          </a:p>
        </c:txPr>
        <c:crossAx val="74581204"/>
        <c:crosses val="autoZero"/>
        <c:auto val="1"/>
        <c:lblAlgn val="ctr"/>
        <c:lblOffset val="100"/>
        <c:noMultiLvlLbl val="0"/>
      </c:catAx>
      <c:valAx>
        <c:axId val="74581204"/>
        <c:scaling>
          <c:orientation val="minMax"/>
        </c:scaling>
        <c:delete val="0"/>
        <c:axPos val="l"/>
        <c:majorGridlines>
          <c:spPr>
            <a:ln w="9360">
              <a:solidFill>
                <a:schemeClr val="dk1">
                  <a:lumMod val="15000"/>
                  <a:lumOff val="85000"/>
                </a:schemeClr>
              </a:solidFill>
              <a:round/>
            </a:ln>
          </c:spPr>
        </c:majorGridlines>
        <c:numFmt formatCode="0.00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1200" b="1" u="none" strike="noStrike">
                <a:solidFill>
                  <a:schemeClr val="tx1">
                    <a:lumMod val="65000"/>
                    <a:lumOff val="35000"/>
                  </a:schemeClr>
                </a:solidFill>
                <a:uFillTx/>
                <a:latin typeface="Calibri"/>
              </a:defRPr>
            </a:pPr>
          </a:p>
        </c:txPr>
        <c:crossAx val="83445292"/>
        <c:crosses val="autoZero"/>
        <c:crossBetween val="between"/>
      </c:valAx>
      <c:spPr>
        <a:noFill/>
        <a:ln w="0">
          <a:solidFill>
            <a:srgbClr val="000000"/>
          </a:solidFill>
        </a:ln>
      </c:spPr>
    </c:plotArea>
    <c:legend>
      <c:legendPos val="b"/>
      <c:layout>
        <c:manualLayout>
          <c:xMode val="edge"/>
          <c:yMode val="edge"/>
          <c:x val="0.433246899139203"/>
          <c:y val="0.951802836606814"/>
          <c:w val="0.23251081790742"/>
          <c:h val="0.0430326504110077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200" b="1" u="none" strike="noStrike">
              <a:solidFill>
                <a:schemeClr val="tx1">
                  <a:lumMod val="65000"/>
                  <a:lumOff val="35000"/>
                </a:schemeClr>
              </a:solidFill>
              <a:uFillTx/>
              <a:latin typeface="Calibri"/>
            </a:defRPr>
          </a:pPr>
        </a:p>
      </c:txPr>
    </c:legend>
    <c:plotVisOnly val="0"/>
    <c:dispBlanksAs val="gap"/>
  </c:chart>
  <c:spPr>
    <a:solidFill>
      <a:srgbClr val="FFFFFF"/>
    </a:solidFill>
    <a:ln w="9360">
      <a:solidFill>
        <a:schemeClr val="dk1">
          <a:lumMod val="15000"/>
          <a:lumOff val="85000"/>
        </a:schemeClr>
      </a:solidFill>
      <a:round/>
    </a:ln>
  </c:spPr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95</xdr:col>
      <xdr:colOff>0</xdr:colOff>
      <xdr:row>10</xdr:row>
      <xdr:rowOff>0</xdr:rowOff>
    </xdr:from>
    <xdr:to>
      <xdr:col>105</xdr:col>
      <xdr:colOff>773280</xdr:colOff>
      <xdr:row>41</xdr:row>
      <xdr:rowOff>144720</xdr:rowOff>
    </xdr:to>
    <xdr:graphicFrame>
      <xdr:nvGraphicFramePr>
        <xdr:cNvPr id="1" name="Chart 1"/>
        <xdr:cNvGraphicFramePr/>
      </xdr:nvGraphicFramePr>
      <xdr:xfrm>
        <a:off x="75900240" y="1914480"/>
        <a:ext cx="8526600" cy="6050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dr="http://schemas.openxmlformats.org/drawingml/2006/chartDrawing" xmlns:a="http://schemas.openxmlformats.org/drawingml/2006/main" xmlns:c="http://schemas.openxmlformats.org/drawingml/2006/chart" xmlns:r="http://schemas.openxmlformats.org/officeDocument/2006/relationships">
  <cdr:relSizeAnchor>
    <cdr:from>
      <cdr:x>0.0325086549016297</cdr:x>
      <cdr:y>0.0363539001606474</cdr:y>
    </cdr:from>
    <cdr:to>
      <cdr:x>0.0913197669509415</cdr:x>
      <cdr:y>0.0880585470339739</cdr:y>
    </cdr:to>
    <cdr:sp>
      <cdr:nvSpPr>
        <cdr:cNvPr id="2" name="TextBox 1"/>
        <cdr:cNvSpPr/>
      </cdr:nvSpPr>
      <cdr:spPr>
        <a:xfrm>
          <a:off x="277200" y="219960"/>
          <a:ext cx="501480" cy="312840"/>
        </a:xfrm>
        <a:prstGeom prst="rect">
          <a:avLst/>
        </a:prstGeom>
        <a:noFill/>
        <a:ln w="0">
          <a:noFill/>
        </a:ln>
      </cdr:spPr>
      <cdr:style>
        <a:lnRef idx="0"/>
        <a:fillRef idx="0"/>
        <a:effectRef idx="0"/>
        <a:fontRef idx="minor"/>
      </cdr:style>
      <cdr:txBody>
        <a:bodyPr wrap="none" vertOverflow="clip" lIns="90000" tIns="45000" rIns="90000" bIns="45000" anchor="t">
          <a:noAutofit/>
        </a:bodyPr>
        <a:p>
          <a:pPr>
            <a:lnSpc>
              <a:spcPct val="100000"/>
            </a:lnSpc>
          </a:pPr>
          <a:r>
            <a:rPr lang="en-US" sz="1200" b="1" u="none" strike="noStrike">
              <a:solidFill>
                <a:srgbClr val="000000"/>
              </a:solidFill>
              <a:effectLst/>
              <a:uFillTx/>
              <a:latin typeface="Times New Roman"/>
            </a:rPr>
            <a:t>KMT</a:t>
          </a:r>
          <a:endParaRPr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sz="1100" b="0" u="none" strike="noStrike">
            <a:effectLst/>
            <a:uFillTx/>
            <a:latin typeface="Times New Roman"/>
          </a:endParaRPr>
        </a:p>
      </cdr:txBody>
    </cdr:sp>
  </cdr:relSizeAnchor>
  <cdr:relSizeAnchor>
    <cdr:from>
      <cdr:x>0.109431731824707</cdr:x>
      <cdr:y>0.104956268221574</cdr:y>
    </cdr:from>
    <cdr:to>
      <cdr:x>0.325086549016297</cdr:x>
      <cdr:y>0.154875944546915</cdr:y>
    </cdr:to>
    <cdr:sp>
      <cdr:nvSpPr>
        <cdr:cNvPr id="3" name="TextBox 2"/>
        <cdr:cNvSpPr/>
      </cdr:nvSpPr>
      <cdr:spPr>
        <a:xfrm>
          <a:off x="933120" y="635040"/>
          <a:ext cx="1838880" cy="302040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round/>
        </a:ln>
      </cdr:spPr>
      <cdr:style>
        <a:lnRef idx="0"/>
        <a:fillRef idx="0"/>
        <a:effectRef idx="0"/>
        <a:fontRef idx="minor"/>
      </cdr:style>
      <cdr:txBody>
        <a:bodyPr lIns="90000" tIns="45000" rIns="90000" bIns="45000" anchor="t">
          <a:noAutofit/>
        </a:bodyPr>
        <a:p>
          <a:pPr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Analysis by: www.SBA-CCI.com</a:t>
          </a:r>
          <a:endParaRPr sz="1100" b="0" u="none" strike="noStrike">
            <a:effectLst/>
            <a:uFillTx/>
            <a:latin typeface="Times New Roman"/>
          </a:endParaRPr>
        </a:p>
      </cdr:txBody>
    </cdr:sp>
  </cdr:relSizeAnchor>
  <cdr:relSizeAnchor>
    <cdr:from>
      <cdr:x>0.884826479777084</cdr:x>
      <cdr:y>0</cdr:y>
    </cdr:from>
    <cdr:to>
      <cdr:x>0.999831123870641</cdr:x>
      <cdr:y>0.100612839888142</cdr:y>
    </cdr:to>
    <cdr:pic>
      <cdr:nvPicPr>
        <cdr:cNvPr id="4" name="Picture 5"/>
        <cdr:cNvPicPr/>
      </cdr:nvPicPr>
      <cdr:blipFill>
        <a:blip r:embed="rId1"/>
        <a:stretch/>
      </cdr:blipFill>
      <cdr:spPr>
        <a:xfrm>
          <a:off x="7544880" y="0"/>
          <a:ext cx="980640" cy="608760"/>
        </a:xfrm>
        <a:prstGeom prst="rect">
          <a:avLst/>
        </a:prstGeom>
        <a:noFill/>
        <a:ln w="0">
          <a:noFill/>
        </a:ln>
      </cdr:spPr>
    </cdr:pic>
  </cdr:relSizeAnchor>
</c:userShape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style="43" min="1" max="1"/>
  </cols>
  <sheetData>
    <row r="1">
      <c r="A1" s="44" t="inlineStr">
        <is>
          <t>PET Waste PCR — USA Trade Data</t>
        </is>
      </c>
    </row>
    <row r="2">
      <c r="A2" t="inlineStr">
        <is>
          <t>HTS code: 3915.90.0010 — 'Waste, parings and scrap of plastics: of PET'</t>
        </is>
      </c>
    </row>
    <row r="3">
      <c r="A3" t="inlineStr">
        <is>
          <t>Includes baled/ground bottles (true post-consumer feedstock) plus other PET waste forms</t>
        </is>
      </c>
    </row>
    <row r="4">
      <c r="A4" t="inlineStr">
        <is>
          <t>(chunks from dried molten PET, film/sheet scrap). Does NOT include cleaned PCR flake</t>
        </is>
      </c>
    </row>
    <row r="5">
      <c r="A5" t="inlineStr">
        <is>
          <t>or repelletized recycled PET — those are imported under resin codes 3907.61 / 3907.69.</t>
        </is>
      </c>
    </row>
    <row r="6">
      <c r="A6" t="inlineStr">
        <is>
          <t>Source: U.S. Census Bureau International Trade API</t>
        </is>
      </c>
    </row>
    <row r="7">
      <c r="A7" t="inlineStr">
        <is>
          <t>Data through: 2026-08</t>
        </is>
      </c>
    </row>
    <row r="8">
      <c r="A8" t="inlineStr">
        <is>
          <t>Generated by automation/build_workbooks.py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filterMode="0">
    <outlinePr summaryBelow="1" summaryRight="1"/>
    <pageSetUpPr fitToPage="0"/>
  </sheetPr>
  <dimension ref="A1:DE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1" ySplit="3" topLeftCell="CN4" activePane="bottomRight" state="frozen"/>
      <selection pane="topLeft" activeCell="A1" activeCellId="0" sqref="A1"/>
      <selection pane="topRight" activeCell="CN1" activeCellId="0" sqref="CN1"/>
      <selection pane="bottomLeft" activeCell="A4" activeCellId="0" sqref="A4"/>
      <selection pane="bottomRight" activeCell="CO23" activeCellId="0" sqref="CO23"/>
    </sheetView>
  </sheetViews>
  <sheetFormatPr baseColWidth="8" defaultColWidth="8.66796875" defaultRowHeight="15" customHeight="0" zeroHeight="0" outlineLevelRow="0"/>
  <cols>
    <col width="42.83" customWidth="1" style="45" min="1" max="1"/>
    <col width="11" customWidth="1" style="45" min="2" max="109"/>
  </cols>
  <sheetData>
    <row r="1" ht="15.75" customHeight="1" s="43">
      <c r="A1" s="46" t="inlineStr">
        <is>
          <t>3915.90.0010 — PET PCR — World Total monthly</t>
        </is>
      </c>
    </row>
    <row r="2" ht="15" customHeight="1" s="43">
      <c r="A2" s="47" t="inlineStr">
        <is>
          <t>(KG)</t>
        </is>
      </c>
      <c r="B2" s="48" t="n">
        <v>2018</v>
      </c>
      <c r="N2" s="48" t="n">
        <v>2019</v>
      </c>
      <c r="Z2" s="48" t="n">
        <v>2020</v>
      </c>
      <c r="AL2" s="48" t="n">
        <v>2021</v>
      </c>
      <c r="AX2" s="48" t="n">
        <v>2022</v>
      </c>
      <c r="BJ2" s="48" t="n">
        <v>2023</v>
      </c>
      <c r="BV2" s="48" t="n">
        <v>2024</v>
      </c>
      <c r="CH2" s="48" t="n">
        <v>2025</v>
      </c>
      <c r="CT2" s="48" t="n">
        <v>2026</v>
      </c>
    </row>
    <row r="3" ht="15" customHeight="1" s="43">
      <c r="A3" s="47" t="inlineStr">
        <is>
          <t>World Total</t>
        </is>
      </c>
      <c r="B3" s="48" t="inlineStr">
        <is>
          <t>Jan</t>
        </is>
      </c>
      <c r="C3" s="48" t="inlineStr">
        <is>
          <t>Feb</t>
        </is>
      </c>
      <c r="D3" s="48" t="inlineStr">
        <is>
          <t>Mar</t>
        </is>
      </c>
      <c r="E3" s="48" t="inlineStr">
        <is>
          <t>Apr</t>
        </is>
      </c>
      <c r="F3" s="48" t="inlineStr">
        <is>
          <t>May</t>
        </is>
      </c>
      <c r="G3" s="48" t="inlineStr">
        <is>
          <t>Jun</t>
        </is>
      </c>
      <c r="H3" s="48" t="inlineStr">
        <is>
          <t>Jul</t>
        </is>
      </c>
      <c r="I3" s="48" t="inlineStr">
        <is>
          <t>Aug</t>
        </is>
      </c>
      <c r="J3" s="48" t="inlineStr">
        <is>
          <t>Sep</t>
        </is>
      </c>
      <c r="K3" s="48" t="inlineStr">
        <is>
          <t>Oct</t>
        </is>
      </c>
      <c r="L3" s="48" t="inlineStr">
        <is>
          <t>Nov</t>
        </is>
      </c>
      <c r="M3" s="48" t="inlineStr">
        <is>
          <t>Dec</t>
        </is>
      </c>
      <c r="N3" s="48" t="inlineStr">
        <is>
          <t>Jan</t>
        </is>
      </c>
      <c r="O3" s="48" t="inlineStr">
        <is>
          <t>Feb</t>
        </is>
      </c>
      <c r="P3" s="48" t="inlineStr">
        <is>
          <t>Mar</t>
        </is>
      </c>
      <c r="Q3" s="48" t="inlineStr">
        <is>
          <t>Apr</t>
        </is>
      </c>
      <c r="R3" s="48" t="inlineStr">
        <is>
          <t>May</t>
        </is>
      </c>
      <c r="S3" s="48" t="inlineStr">
        <is>
          <t>Jun</t>
        </is>
      </c>
      <c r="T3" s="48" t="inlineStr">
        <is>
          <t>Jul</t>
        </is>
      </c>
      <c r="U3" s="48" t="inlineStr">
        <is>
          <t>Aug</t>
        </is>
      </c>
      <c r="V3" s="48" t="inlineStr">
        <is>
          <t>Sep</t>
        </is>
      </c>
      <c r="W3" s="48" t="inlineStr">
        <is>
          <t>Oct</t>
        </is>
      </c>
      <c r="X3" s="48" t="inlineStr">
        <is>
          <t>Nov</t>
        </is>
      </c>
      <c r="Y3" s="48" t="inlineStr">
        <is>
          <t>Dec</t>
        </is>
      </c>
      <c r="Z3" s="48" t="inlineStr">
        <is>
          <t>Jan</t>
        </is>
      </c>
      <c r="AA3" s="48" t="inlineStr">
        <is>
          <t>Feb</t>
        </is>
      </c>
      <c r="AB3" s="48" t="inlineStr">
        <is>
          <t>Mar</t>
        </is>
      </c>
      <c r="AC3" s="48" t="inlineStr">
        <is>
          <t>Apr</t>
        </is>
      </c>
      <c r="AD3" s="48" t="inlineStr">
        <is>
          <t>May</t>
        </is>
      </c>
      <c r="AE3" s="48" t="inlineStr">
        <is>
          <t>Jun</t>
        </is>
      </c>
      <c r="AF3" s="48" t="inlineStr">
        <is>
          <t>Jul</t>
        </is>
      </c>
      <c r="AG3" s="48" t="inlineStr">
        <is>
          <t>Aug</t>
        </is>
      </c>
      <c r="AH3" s="48" t="inlineStr">
        <is>
          <t>Sep</t>
        </is>
      </c>
      <c r="AI3" s="48" t="inlineStr">
        <is>
          <t>Oct</t>
        </is>
      </c>
      <c r="AJ3" s="48" t="inlineStr">
        <is>
          <t>Nov</t>
        </is>
      </c>
      <c r="AK3" s="48" t="inlineStr">
        <is>
          <t>Dec</t>
        </is>
      </c>
      <c r="AL3" s="48" t="inlineStr">
        <is>
          <t>Jan</t>
        </is>
      </c>
      <c r="AM3" s="48" t="inlineStr">
        <is>
          <t>Feb</t>
        </is>
      </c>
      <c r="AN3" s="48" t="inlineStr">
        <is>
          <t>Mar</t>
        </is>
      </c>
      <c r="AO3" s="48" t="inlineStr">
        <is>
          <t>Apr</t>
        </is>
      </c>
      <c r="AP3" s="48" t="inlineStr">
        <is>
          <t>May</t>
        </is>
      </c>
      <c r="AQ3" s="48" t="inlineStr">
        <is>
          <t>Jun</t>
        </is>
      </c>
      <c r="AR3" s="48" t="inlineStr">
        <is>
          <t>Jul</t>
        </is>
      </c>
      <c r="AS3" s="48" t="inlineStr">
        <is>
          <t>Aug</t>
        </is>
      </c>
      <c r="AT3" s="48" t="inlineStr">
        <is>
          <t>Sep</t>
        </is>
      </c>
      <c r="AU3" s="48" t="inlineStr">
        <is>
          <t>Oct</t>
        </is>
      </c>
      <c r="AV3" s="48" t="inlineStr">
        <is>
          <t>Nov</t>
        </is>
      </c>
      <c r="AW3" s="48" t="inlineStr">
        <is>
          <t>Dec</t>
        </is>
      </c>
      <c r="AX3" s="48" t="inlineStr">
        <is>
          <t>Jan</t>
        </is>
      </c>
      <c r="AY3" s="48" t="inlineStr">
        <is>
          <t>Feb</t>
        </is>
      </c>
      <c r="AZ3" s="48" t="inlineStr">
        <is>
          <t>Mar</t>
        </is>
      </c>
      <c r="BA3" s="48" t="inlineStr">
        <is>
          <t>Apr</t>
        </is>
      </c>
      <c r="BB3" s="48" t="inlineStr">
        <is>
          <t>May</t>
        </is>
      </c>
      <c r="BC3" s="48" t="inlineStr">
        <is>
          <t>Jun</t>
        </is>
      </c>
      <c r="BD3" s="48" t="inlineStr">
        <is>
          <t>Jul</t>
        </is>
      </c>
      <c r="BE3" s="48" t="inlineStr">
        <is>
          <t>Aug</t>
        </is>
      </c>
      <c r="BF3" s="48" t="inlineStr">
        <is>
          <t>Sep</t>
        </is>
      </c>
      <c r="BG3" s="48" t="inlineStr">
        <is>
          <t>Oct</t>
        </is>
      </c>
      <c r="BH3" s="48" t="inlineStr">
        <is>
          <t>Nov</t>
        </is>
      </c>
      <c r="BI3" s="48" t="inlineStr">
        <is>
          <t>Dec</t>
        </is>
      </c>
      <c r="BJ3" s="48" t="inlineStr">
        <is>
          <t>Jan</t>
        </is>
      </c>
      <c r="BK3" s="48" t="inlineStr">
        <is>
          <t>Feb</t>
        </is>
      </c>
      <c r="BL3" s="48" t="inlineStr">
        <is>
          <t>Mar</t>
        </is>
      </c>
      <c r="BM3" s="48" t="inlineStr">
        <is>
          <t>Apr</t>
        </is>
      </c>
      <c r="BN3" s="48" t="inlineStr">
        <is>
          <t>May</t>
        </is>
      </c>
      <c r="BO3" s="48" t="inlineStr">
        <is>
          <t>Jun</t>
        </is>
      </c>
      <c r="BP3" s="48" t="inlineStr">
        <is>
          <t>Jul</t>
        </is>
      </c>
      <c r="BQ3" s="48" t="inlineStr">
        <is>
          <t>Aug</t>
        </is>
      </c>
      <c r="BR3" s="48" t="inlineStr">
        <is>
          <t>Sep</t>
        </is>
      </c>
      <c r="BS3" s="48" t="inlineStr">
        <is>
          <t>Oct</t>
        </is>
      </c>
      <c r="BT3" s="48" t="inlineStr">
        <is>
          <t>Nov</t>
        </is>
      </c>
      <c r="BU3" s="48" t="inlineStr">
        <is>
          <t>Dec</t>
        </is>
      </c>
      <c r="BV3" s="48" t="inlineStr">
        <is>
          <t>Jan</t>
        </is>
      </c>
      <c r="BW3" s="48" t="inlineStr">
        <is>
          <t>Feb</t>
        </is>
      </c>
      <c r="BX3" s="48" t="inlineStr">
        <is>
          <t>Mar</t>
        </is>
      </c>
      <c r="BY3" s="48" t="inlineStr">
        <is>
          <t>Apr</t>
        </is>
      </c>
      <c r="BZ3" s="48" t="inlineStr">
        <is>
          <t>May</t>
        </is>
      </c>
      <c r="CA3" s="48" t="inlineStr">
        <is>
          <t>Jun</t>
        </is>
      </c>
      <c r="CB3" s="48" t="inlineStr">
        <is>
          <t>Jul</t>
        </is>
      </c>
      <c r="CC3" s="48" t="inlineStr">
        <is>
          <t>Aug</t>
        </is>
      </c>
      <c r="CD3" s="48" t="inlineStr">
        <is>
          <t>Sep</t>
        </is>
      </c>
      <c r="CE3" s="48" t="inlineStr">
        <is>
          <t>Oct</t>
        </is>
      </c>
      <c r="CF3" s="48" t="inlineStr">
        <is>
          <t>Nov</t>
        </is>
      </c>
      <c r="CG3" s="48" t="inlineStr">
        <is>
          <t>Dec</t>
        </is>
      </c>
      <c r="CH3" s="48" t="inlineStr">
        <is>
          <t>Jan</t>
        </is>
      </c>
      <c r="CI3" s="48" t="inlineStr">
        <is>
          <t>Feb</t>
        </is>
      </c>
      <c r="CJ3" s="48" t="inlineStr">
        <is>
          <t>Mar</t>
        </is>
      </c>
      <c r="CK3" s="48" t="inlineStr">
        <is>
          <t>Apr</t>
        </is>
      </c>
      <c r="CL3" s="48" t="inlineStr">
        <is>
          <t>May</t>
        </is>
      </c>
      <c r="CM3" s="48" t="inlineStr">
        <is>
          <t>Jun</t>
        </is>
      </c>
      <c r="CN3" s="48" t="inlineStr">
        <is>
          <t>Jul</t>
        </is>
      </c>
      <c r="CO3" s="48" t="inlineStr">
        <is>
          <t>Aug</t>
        </is>
      </c>
      <c r="CP3" s="48" t="inlineStr">
        <is>
          <t>Sep</t>
        </is>
      </c>
      <c r="CQ3" s="48" t="inlineStr">
        <is>
          <t>Oct</t>
        </is>
      </c>
      <c r="CR3" s="48" t="inlineStr">
        <is>
          <t>Nov</t>
        </is>
      </c>
      <c r="CS3" s="48" t="inlineStr">
        <is>
          <t>Dec</t>
        </is>
      </c>
      <c r="CT3" s="48" t="inlineStr">
        <is>
          <t>Jan</t>
        </is>
      </c>
      <c r="CU3" s="48" t="inlineStr">
        <is>
          <t>Feb</t>
        </is>
      </c>
      <c r="CV3" s="48" t="inlineStr">
        <is>
          <t>Mar</t>
        </is>
      </c>
      <c r="CW3" s="48" t="inlineStr">
        <is>
          <t>Apr</t>
        </is>
      </c>
      <c r="CX3" s="48" t="inlineStr">
        <is>
          <t>May</t>
        </is>
      </c>
      <c r="CY3" s="48" t="inlineStr">
        <is>
          <t>Jun</t>
        </is>
      </c>
      <c r="CZ3" s="48" t="inlineStr">
        <is>
          <t>Jul</t>
        </is>
      </c>
      <c r="DA3" s="48" t="inlineStr">
        <is>
          <t>Aug</t>
        </is>
      </c>
      <c r="DB3" s="48" t="inlineStr">
        <is>
          <t>Sep</t>
        </is>
      </c>
      <c r="DC3" s="48" t="inlineStr">
        <is>
          <t>Oct</t>
        </is>
      </c>
      <c r="DD3" s="48" t="inlineStr">
        <is>
          <t>Nov</t>
        </is>
      </c>
      <c r="DE3" s="48" t="inlineStr">
        <is>
          <t>Dec</t>
        </is>
      </c>
    </row>
    <row r="4" ht="15" customFormat="1" customHeight="1" s="49">
      <c r="A4" s="50" t="inlineStr">
        <is>
          <t>IMPORTS</t>
        </is>
      </c>
      <c r="B4" s="51" t="n">
        <v>12720350</v>
      </c>
      <c r="C4" s="51" t="n">
        <v>10195400</v>
      </c>
      <c r="D4" s="51" t="n">
        <v>11924143</v>
      </c>
      <c r="E4" s="51" t="n">
        <v>10900668</v>
      </c>
      <c r="F4" s="51" t="n">
        <v>12378627</v>
      </c>
      <c r="G4" s="51" t="n">
        <v>14509603</v>
      </c>
      <c r="H4" s="51" t="n">
        <v>14173703</v>
      </c>
      <c r="I4" s="51" t="n">
        <v>12049180</v>
      </c>
      <c r="J4" s="51" t="n">
        <v>10849046</v>
      </c>
      <c r="K4" s="51" t="n">
        <v>12806564</v>
      </c>
      <c r="L4" s="51" t="n">
        <v>13133539</v>
      </c>
      <c r="M4" s="51" t="n">
        <v>8525781</v>
      </c>
      <c r="N4" s="51" t="n">
        <v>12532599</v>
      </c>
      <c r="O4" s="51" t="n">
        <v>10059627</v>
      </c>
      <c r="P4" s="51" t="n">
        <v>12079014</v>
      </c>
      <c r="Q4" s="51" t="n">
        <v>12620780</v>
      </c>
      <c r="R4" s="51" t="n">
        <v>11575290</v>
      </c>
      <c r="S4" s="51" t="n">
        <v>10785781</v>
      </c>
      <c r="T4" s="51" t="n">
        <v>12419874</v>
      </c>
      <c r="U4" s="51" t="n">
        <v>11048549</v>
      </c>
      <c r="V4" s="51" t="n">
        <v>11064294</v>
      </c>
      <c r="W4" s="51" t="n">
        <v>12803761</v>
      </c>
      <c r="X4" s="51" t="n">
        <v>11136405</v>
      </c>
      <c r="Y4" s="51" t="n">
        <v>12499947</v>
      </c>
      <c r="Z4" s="51" t="n">
        <v>13547110</v>
      </c>
      <c r="AA4" s="51" t="n">
        <v>14817006</v>
      </c>
      <c r="AB4" s="51" t="n">
        <v>16757244</v>
      </c>
      <c r="AC4" s="51" t="n">
        <v>10393217</v>
      </c>
      <c r="AD4" s="51" t="n">
        <v>7977614</v>
      </c>
      <c r="AE4" s="51" t="n">
        <v>10247705</v>
      </c>
      <c r="AF4" s="51" t="n">
        <v>13458738</v>
      </c>
      <c r="AG4" s="51" t="n">
        <v>10043505</v>
      </c>
      <c r="AH4" s="51" t="n">
        <v>11029081</v>
      </c>
      <c r="AI4" s="51" t="n">
        <v>13124386</v>
      </c>
      <c r="AJ4" s="51" t="n">
        <v>13887393</v>
      </c>
      <c r="AK4" s="51" t="n">
        <v>12708795</v>
      </c>
      <c r="AL4" s="51" t="n">
        <v>12276765</v>
      </c>
      <c r="AM4" s="51" t="n">
        <v>11004924</v>
      </c>
      <c r="AN4" s="51" t="n">
        <v>14441669</v>
      </c>
      <c r="AO4" s="51" t="n">
        <v>14351338</v>
      </c>
      <c r="AP4" s="51" t="n">
        <v>14160178</v>
      </c>
      <c r="AQ4" s="51" t="n">
        <v>14250048</v>
      </c>
      <c r="AR4" s="51" t="n">
        <v>13101778</v>
      </c>
      <c r="AS4" s="51" t="n">
        <v>15247353</v>
      </c>
      <c r="AT4" s="51" t="n">
        <v>13887137</v>
      </c>
      <c r="AU4" s="51" t="n">
        <v>13138280</v>
      </c>
      <c r="AV4" s="51" t="n">
        <v>10698351</v>
      </c>
      <c r="AW4" s="51" t="n">
        <v>12294511</v>
      </c>
      <c r="AX4" s="51" t="n">
        <v>13658393</v>
      </c>
      <c r="AY4" s="51" t="n">
        <v>10045482</v>
      </c>
      <c r="AZ4" s="51" t="n">
        <v>14477140</v>
      </c>
      <c r="BA4" s="51" t="n">
        <v>15105717</v>
      </c>
      <c r="BB4" s="51" t="n">
        <v>15528769</v>
      </c>
      <c r="BC4" s="51" t="n">
        <v>14660807</v>
      </c>
      <c r="BD4" s="51" t="n">
        <v>13464241</v>
      </c>
      <c r="BE4" s="51" t="n">
        <v>14115202</v>
      </c>
      <c r="BF4" s="51" t="n">
        <v>10668531</v>
      </c>
      <c r="BG4" s="51" t="n">
        <v>11044516</v>
      </c>
      <c r="BH4" s="51" t="n">
        <v>10643572</v>
      </c>
      <c r="BI4" s="51" t="n">
        <v>10470610</v>
      </c>
      <c r="BJ4" s="51" t="n">
        <v>10977457</v>
      </c>
      <c r="BK4" s="51" t="n">
        <v>10041272</v>
      </c>
      <c r="BL4" s="51" t="n">
        <v>13075861</v>
      </c>
      <c r="BM4" s="51" t="n">
        <v>15626100</v>
      </c>
      <c r="BN4" s="51" t="n">
        <v>14999213</v>
      </c>
      <c r="BO4" s="51" t="n">
        <v>15747653</v>
      </c>
      <c r="BP4" s="51" t="n">
        <v>20595314</v>
      </c>
      <c r="BQ4" s="51" t="n">
        <v>21729902</v>
      </c>
      <c r="BR4" s="51" t="n">
        <v>16118086</v>
      </c>
      <c r="BS4" s="51" t="n">
        <v>23452287</v>
      </c>
      <c r="BT4" s="51" t="n">
        <v>19806538</v>
      </c>
      <c r="BU4" s="51" t="n">
        <v>22108736</v>
      </c>
      <c r="BV4" s="51" t="n">
        <v>23820660</v>
      </c>
      <c r="BW4" s="51" t="n">
        <v>20574235</v>
      </c>
      <c r="BX4" s="51" t="n">
        <v>19855401</v>
      </c>
      <c r="BY4" s="51" t="n">
        <v>21816215</v>
      </c>
      <c r="BZ4" s="51" t="n">
        <v>17575205</v>
      </c>
      <c r="CA4" s="51" t="n">
        <v>18002085</v>
      </c>
      <c r="CB4" s="51" t="n">
        <v>23288730</v>
      </c>
      <c r="CC4" s="51" t="n">
        <v>21628038</v>
      </c>
      <c r="CD4" s="51" t="n">
        <v>25177623</v>
      </c>
      <c r="CE4" s="51" t="n">
        <v>21724167</v>
      </c>
      <c r="CF4" s="51" t="n">
        <v>21294918</v>
      </c>
      <c r="CG4" s="51" t="n">
        <v>16203678</v>
      </c>
      <c r="CH4" s="51" t="n">
        <v>14469894</v>
      </c>
      <c r="CI4" s="51" t="n">
        <v>12211290</v>
      </c>
      <c r="CJ4" s="51" t="n">
        <v>9271875</v>
      </c>
      <c r="CK4" s="51" t="n">
        <v>9118978</v>
      </c>
      <c r="CL4" s="51" t="n">
        <v>9984444</v>
      </c>
      <c r="CM4" s="51" t="n">
        <v>6729545</v>
      </c>
      <c r="CN4" s="51" t="n">
        <v>7274801</v>
      </c>
      <c r="CO4" s="51" t="n">
        <v>4644405</v>
      </c>
      <c r="CP4" s="51" t="n">
        <v>5607680</v>
      </c>
      <c r="CQ4" s="51" t="n">
        <v>5042365</v>
      </c>
      <c r="CR4" s="51" t="n">
        <v>5287038</v>
      </c>
      <c r="CS4" s="51" t="n">
        <v>5514816</v>
      </c>
      <c r="CT4" s="51" t="n">
        <v>4941609</v>
      </c>
      <c r="CU4" s="51" t="n">
        <v>4887267</v>
      </c>
      <c r="CV4" s="51" t="n">
        <v>4238639</v>
      </c>
      <c r="CW4" s="51" t="n">
        <v>4664871</v>
      </c>
      <c r="CX4" s="51" t="n">
        <v>3297503</v>
      </c>
      <c r="CY4" s="51" t="n">
        <v>3535151</v>
      </c>
      <c r="CZ4" s="51" t="n">
        <v>3171077</v>
      </c>
      <c r="DA4" s="51" t="n">
        <v>2468213</v>
      </c>
      <c r="DB4" s="52" t="n"/>
      <c r="DC4" s="52" t="n"/>
      <c r="DD4" s="52" t="n"/>
      <c r="DE4" s="52" t="n"/>
    </row>
    <row r="5" ht="15" customFormat="1" customHeight="1" s="53">
      <c r="A5" s="54" t="inlineStr">
        <is>
          <t>EXPORTS</t>
        </is>
      </c>
      <c r="B5" s="55" t="n">
        <v>9259444</v>
      </c>
      <c r="C5" s="55" t="n">
        <v>9752218</v>
      </c>
      <c r="D5" s="55" t="n">
        <v>12185010</v>
      </c>
      <c r="E5" s="55" t="n">
        <v>13160962</v>
      </c>
      <c r="F5" s="55" t="n">
        <v>14187970</v>
      </c>
      <c r="G5" s="55" t="n">
        <v>10281308</v>
      </c>
      <c r="H5" s="55" t="n">
        <v>9956276</v>
      </c>
      <c r="I5" s="55" t="n">
        <v>8357213</v>
      </c>
      <c r="J5" s="55" t="n">
        <v>6700410</v>
      </c>
      <c r="K5" s="55" t="n">
        <v>8649819</v>
      </c>
      <c r="L5" s="55" t="n">
        <v>7692260</v>
      </c>
      <c r="M5" s="55" t="n">
        <v>7663362</v>
      </c>
      <c r="N5" s="55" t="n">
        <v>5852306</v>
      </c>
      <c r="O5" s="55" t="n">
        <v>5716836</v>
      </c>
      <c r="P5" s="55" t="n">
        <v>6269312</v>
      </c>
      <c r="Q5" s="55" t="n">
        <v>7407873</v>
      </c>
      <c r="R5" s="55" t="n">
        <v>8285652</v>
      </c>
      <c r="S5" s="55" t="n">
        <v>7958212</v>
      </c>
      <c r="T5" s="55" t="n">
        <v>7497687</v>
      </c>
      <c r="U5" s="55" t="n">
        <v>8355100</v>
      </c>
      <c r="V5" s="55" t="n">
        <v>6665833</v>
      </c>
      <c r="W5" s="55" t="n">
        <v>7905710</v>
      </c>
      <c r="X5" s="55" t="n">
        <v>7381050</v>
      </c>
      <c r="Y5" s="55" t="n">
        <v>4945863</v>
      </c>
      <c r="Z5" s="55" t="n">
        <v>5259408</v>
      </c>
      <c r="AA5" s="55" t="n">
        <v>4982316</v>
      </c>
      <c r="AB5" s="55" t="n">
        <v>6283098</v>
      </c>
      <c r="AC5" s="55" t="n">
        <v>4180736</v>
      </c>
      <c r="AD5" s="55" t="n">
        <v>8312795</v>
      </c>
      <c r="AE5" s="55" t="n">
        <v>9421094</v>
      </c>
      <c r="AF5" s="55" t="n">
        <v>12680765</v>
      </c>
      <c r="AG5" s="55" t="n">
        <v>7595366</v>
      </c>
      <c r="AH5" s="55" t="n">
        <v>7176769</v>
      </c>
      <c r="AI5" s="55" t="n">
        <v>8655286</v>
      </c>
      <c r="AJ5" s="55" t="n">
        <v>7213368</v>
      </c>
      <c r="AK5" s="55" t="n">
        <v>6664779</v>
      </c>
      <c r="AL5" s="55" t="n">
        <v>6710681</v>
      </c>
      <c r="AM5" s="55" t="n">
        <v>6440177</v>
      </c>
      <c r="AN5" s="55" t="n">
        <v>7986418</v>
      </c>
      <c r="AO5" s="55" t="n">
        <v>8425715</v>
      </c>
      <c r="AP5" s="55" t="n">
        <v>7983445</v>
      </c>
      <c r="AQ5" s="55" t="n">
        <v>8153124</v>
      </c>
      <c r="AR5" s="55" t="n">
        <v>7217402</v>
      </c>
      <c r="AS5" s="55" t="n">
        <v>8359717</v>
      </c>
      <c r="AT5" s="55" t="n">
        <v>8749205</v>
      </c>
      <c r="AU5" s="55" t="n">
        <v>6719375</v>
      </c>
      <c r="AV5" s="55" t="n">
        <v>5740523</v>
      </c>
      <c r="AW5" s="55" t="n">
        <v>6012669</v>
      </c>
      <c r="AX5" s="55" t="n">
        <v>5812714</v>
      </c>
      <c r="AY5" s="55" t="n">
        <v>5897841</v>
      </c>
      <c r="AZ5" s="55" t="n">
        <v>7930450</v>
      </c>
      <c r="BA5" s="55" t="n">
        <v>6996981</v>
      </c>
      <c r="BB5" s="55" t="n">
        <v>5939950</v>
      </c>
      <c r="BC5" s="55" t="n">
        <v>6172646</v>
      </c>
      <c r="BD5" s="55" t="n">
        <v>4836353</v>
      </c>
      <c r="BE5" s="55" t="n">
        <v>6646455</v>
      </c>
      <c r="BF5" s="55" t="n">
        <v>6949398</v>
      </c>
      <c r="BG5" s="55" t="n">
        <v>6451271</v>
      </c>
      <c r="BH5" s="55" t="n">
        <v>6479936</v>
      </c>
      <c r="BI5" s="55" t="n">
        <v>6065030</v>
      </c>
      <c r="BJ5" s="55" t="n">
        <v>5447330</v>
      </c>
      <c r="BK5" s="55" t="n">
        <v>4720393</v>
      </c>
      <c r="BL5" s="55" t="n">
        <v>7670400</v>
      </c>
      <c r="BM5" s="55" t="n">
        <v>5124368</v>
      </c>
      <c r="BN5" s="55" t="n">
        <v>4677354</v>
      </c>
      <c r="BO5" s="55" t="n">
        <v>6020779</v>
      </c>
      <c r="BP5" s="55" t="n">
        <v>6351264</v>
      </c>
      <c r="BQ5" s="55" t="n">
        <v>4429468</v>
      </c>
      <c r="BR5" s="55" t="n">
        <v>4859790</v>
      </c>
      <c r="BS5" s="55" t="n">
        <v>4379014</v>
      </c>
      <c r="BT5" s="55" t="n">
        <v>5137812</v>
      </c>
      <c r="BU5" s="55" t="n">
        <v>6738266</v>
      </c>
      <c r="BV5" s="55" t="n">
        <v>7316676</v>
      </c>
      <c r="BW5" s="55" t="n">
        <v>7864183</v>
      </c>
      <c r="BX5" s="55" t="n">
        <v>7298959</v>
      </c>
      <c r="BY5" s="55" t="n">
        <v>9823562</v>
      </c>
      <c r="BZ5" s="55" t="n">
        <v>8534259</v>
      </c>
      <c r="CA5" s="55" t="n">
        <v>7257696</v>
      </c>
      <c r="CB5" s="55" t="n">
        <v>6491914</v>
      </c>
      <c r="CC5" s="55" t="n">
        <v>6482677</v>
      </c>
      <c r="CD5" s="55" t="n">
        <v>5390158</v>
      </c>
      <c r="CE5" s="55" t="n">
        <v>5070380</v>
      </c>
      <c r="CF5" s="55" t="n">
        <v>5219389</v>
      </c>
      <c r="CG5" s="55" t="n">
        <v>5086651</v>
      </c>
      <c r="CH5" s="55" t="n">
        <v>5229952</v>
      </c>
      <c r="CI5" s="55" t="n">
        <v>4525052</v>
      </c>
      <c r="CJ5" s="55" t="n">
        <v>5180061</v>
      </c>
      <c r="CK5" s="55" t="n">
        <v>4105790</v>
      </c>
      <c r="CL5" s="55" t="n">
        <v>6006173</v>
      </c>
      <c r="CM5" s="55" t="n">
        <v>5583242</v>
      </c>
      <c r="CN5" s="55" t="n">
        <v>6171339</v>
      </c>
      <c r="CO5" s="55" t="n">
        <v>5957812</v>
      </c>
      <c r="CP5" s="55" t="n">
        <v>5516247</v>
      </c>
      <c r="CQ5" s="55" t="n">
        <v>5467028</v>
      </c>
      <c r="CR5" s="55" t="n">
        <v>5893621</v>
      </c>
      <c r="CS5" s="55" t="n">
        <v>4558940</v>
      </c>
      <c r="CT5" s="55" t="n">
        <v>5710498</v>
      </c>
      <c r="CU5" s="55" t="n">
        <v>5849732</v>
      </c>
      <c r="CV5" s="55" t="n">
        <v>6720472</v>
      </c>
      <c r="CW5" s="55" t="n">
        <v>9258121</v>
      </c>
      <c r="CX5" s="55" t="n">
        <v>8984549</v>
      </c>
      <c r="CY5" s="55" t="n">
        <v>10115063</v>
      </c>
      <c r="CZ5" s="55" t="n">
        <v>10260699</v>
      </c>
      <c r="DA5" s="55" t="n">
        <v>7185021</v>
      </c>
      <c r="DB5" s="56" t="n"/>
      <c r="DC5" s="56" t="n"/>
      <c r="DD5" s="56" t="n"/>
      <c r="DE5" s="56" t="n"/>
    </row>
    <row r="6" ht="15" customHeight="1" s="43">
      <c r="A6" s="47" t="inlineStr">
        <is>
          <t>(KMT)</t>
        </is>
      </c>
    </row>
    <row r="7" ht="15" customFormat="1" customHeight="1" s="49">
      <c r="A7" s="50" t="inlineStr">
        <is>
          <t>IMPORTS</t>
        </is>
      </c>
      <c r="B7" s="57">
        <f>IFERROR(B4/1000000,0)</f>
        <v/>
      </c>
      <c r="C7" s="57">
        <f>IFERROR(C4/1000000,0)</f>
        <v/>
      </c>
      <c r="D7" s="57">
        <f>IFERROR(D4/1000000,0)</f>
        <v/>
      </c>
      <c r="E7" s="57">
        <f>IFERROR(E4/1000000,0)</f>
        <v/>
      </c>
      <c r="F7" s="57">
        <f>IFERROR(F4/1000000,0)</f>
        <v/>
      </c>
      <c r="G7" s="57">
        <f>IFERROR(G4/1000000,0)</f>
        <v/>
      </c>
      <c r="H7" s="57">
        <f>IFERROR(H4/1000000,0)</f>
        <v/>
      </c>
      <c r="I7" s="57">
        <f>IFERROR(I4/1000000,0)</f>
        <v/>
      </c>
      <c r="J7" s="57">
        <f>IFERROR(J4/1000000,0)</f>
        <v/>
      </c>
      <c r="K7" s="57">
        <f>IFERROR(K4/1000000,0)</f>
        <v/>
      </c>
      <c r="L7" s="57">
        <f>IFERROR(L4/1000000,0)</f>
        <v/>
      </c>
      <c r="M7" s="57">
        <f>IFERROR(M4/1000000,0)</f>
        <v/>
      </c>
      <c r="N7" s="57">
        <f>IFERROR(N4/1000000,0)</f>
        <v/>
      </c>
      <c r="O7" s="57">
        <f>IFERROR(O4/1000000,0)</f>
        <v/>
      </c>
      <c r="P7" s="57">
        <f>IFERROR(P4/1000000,0)</f>
        <v/>
      </c>
      <c r="Q7" s="57">
        <f>IFERROR(Q4/1000000,0)</f>
        <v/>
      </c>
      <c r="R7" s="57">
        <f>IFERROR(R4/1000000,0)</f>
        <v/>
      </c>
      <c r="S7" s="57">
        <f>IFERROR(S4/1000000,0)</f>
        <v/>
      </c>
      <c r="T7" s="57">
        <f>IFERROR(T4/1000000,0)</f>
        <v/>
      </c>
      <c r="U7" s="57">
        <f>IFERROR(U4/1000000,0)</f>
        <v/>
      </c>
      <c r="V7" s="57">
        <f>IFERROR(V4/1000000,0)</f>
        <v/>
      </c>
      <c r="W7" s="57">
        <f>IFERROR(W4/1000000,0)</f>
        <v/>
      </c>
      <c r="X7" s="57">
        <f>IFERROR(X4/1000000,0)</f>
        <v/>
      </c>
      <c r="Y7" s="57">
        <f>IFERROR(Y4/1000000,0)</f>
        <v/>
      </c>
      <c r="Z7" s="57">
        <f>IFERROR(Z4/1000000,0)</f>
        <v/>
      </c>
      <c r="AA7" s="57">
        <f>IFERROR(AA4/1000000,0)</f>
        <v/>
      </c>
      <c r="AB7" s="57">
        <f>IFERROR(AB4/1000000,0)</f>
        <v/>
      </c>
      <c r="AC7" s="57">
        <f>IFERROR(AC4/1000000,0)</f>
        <v/>
      </c>
      <c r="AD7" s="57">
        <f>IFERROR(AD4/1000000,0)</f>
        <v/>
      </c>
      <c r="AE7" s="57">
        <f>IFERROR(AE4/1000000,0)</f>
        <v/>
      </c>
      <c r="AF7" s="57">
        <f>IFERROR(AF4/1000000,0)</f>
        <v/>
      </c>
      <c r="AG7" s="57">
        <f>IFERROR(AG4/1000000,0)</f>
        <v/>
      </c>
      <c r="AH7" s="57">
        <f>IFERROR(AH4/1000000,0)</f>
        <v/>
      </c>
      <c r="AI7" s="57">
        <f>IFERROR(AI4/1000000,0)</f>
        <v/>
      </c>
      <c r="AJ7" s="57">
        <f>IFERROR(AJ4/1000000,0)</f>
        <v/>
      </c>
      <c r="AK7" s="57">
        <f>IFERROR(AK4/1000000,0)</f>
        <v/>
      </c>
      <c r="AL7" s="57">
        <f>IFERROR(AL4/1000000,0)</f>
        <v/>
      </c>
      <c r="AM7" s="57">
        <f>IFERROR(AM4/1000000,0)</f>
        <v/>
      </c>
      <c r="AN7" s="57">
        <f>IFERROR(AN4/1000000,0)</f>
        <v/>
      </c>
      <c r="AO7" s="57">
        <f>IFERROR(AO4/1000000,0)</f>
        <v/>
      </c>
      <c r="AP7" s="57">
        <f>IFERROR(AP4/1000000,0)</f>
        <v/>
      </c>
      <c r="AQ7" s="57">
        <f>IFERROR(AQ4/1000000,0)</f>
        <v/>
      </c>
      <c r="AR7" s="57">
        <f>IFERROR(AR4/1000000,0)</f>
        <v/>
      </c>
      <c r="AS7" s="57">
        <f>IFERROR(AS4/1000000,0)</f>
        <v/>
      </c>
      <c r="AT7" s="57">
        <f>IFERROR(AT4/1000000,0)</f>
        <v/>
      </c>
      <c r="AU7" s="57">
        <f>IFERROR(AU4/1000000,0)</f>
        <v/>
      </c>
      <c r="AV7" s="57">
        <f>IFERROR(AV4/1000000,0)</f>
        <v/>
      </c>
      <c r="AW7" s="57">
        <f>IFERROR(AW4/1000000,0)</f>
        <v/>
      </c>
      <c r="AX7" s="57">
        <f>IFERROR(AX4/1000000,0)</f>
        <v/>
      </c>
      <c r="AY7" s="57">
        <f>IFERROR(AY4/1000000,0)</f>
        <v/>
      </c>
      <c r="AZ7" s="57">
        <f>IFERROR(AZ4/1000000,0)</f>
        <v/>
      </c>
      <c r="BA7" s="57">
        <f>IFERROR(BA4/1000000,0)</f>
        <v/>
      </c>
      <c r="BB7" s="57">
        <f>IFERROR(BB4/1000000,0)</f>
        <v/>
      </c>
      <c r="BC7" s="57">
        <f>IFERROR(BC4/1000000,0)</f>
        <v/>
      </c>
      <c r="BD7" s="57">
        <f>IFERROR(BD4/1000000,0)</f>
        <v/>
      </c>
      <c r="BE7" s="57">
        <f>IFERROR(BE4/1000000,0)</f>
        <v/>
      </c>
      <c r="BF7" s="57">
        <f>IFERROR(BF4/1000000,0)</f>
        <v/>
      </c>
      <c r="BG7" s="57">
        <f>IFERROR(BG4/1000000,0)</f>
        <v/>
      </c>
      <c r="BH7" s="57">
        <f>IFERROR(BH4/1000000,0)</f>
        <v/>
      </c>
      <c r="BI7" s="57">
        <f>IFERROR(BI4/1000000,0)</f>
        <v/>
      </c>
      <c r="BJ7" s="57">
        <f>IFERROR(BJ4/1000000,0)</f>
        <v/>
      </c>
      <c r="BK7" s="57">
        <f>IFERROR(BK4/1000000,0)</f>
        <v/>
      </c>
      <c r="BL7" s="57">
        <f>IFERROR(BL4/1000000,0)</f>
        <v/>
      </c>
      <c r="BM7" s="57">
        <f>IFERROR(BM4/1000000,0)</f>
        <v/>
      </c>
      <c r="BN7" s="57">
        <f>IFERROR(BN4/1000000,0)</f>
        <v/>
      </c>
      <c r="BO7" s="57">
        <f>IFERROR(BO4/1000000,0)</f>
        <v/>
      </c>
      <c r="BP7" s="57">
        <f>IFERROR(BP4/1000000,0)</f>
        <v/>
      </c>
      <c r="BQ7" s="57">
        <f>IFERROR(BQ4/1000000,0)</f>
        <v/>
      </c>
      <c r="BR7" s="57">
        <f>IFERROR(BR4/1000000,0)</f>
        <v/>
      </c>
      <c r="BS7" s="57">
        <f>IFERROR(BS4/1000000,0)</f>
        <v/>
      </c>
      <c r="BT7" s="57">
        <f>IFERROR(BT4/1000000,0)</f>
        <v/>
      </c>
      <c r="BU7" s="57">
        <f>IFERROR(BU4/1000000,0)</f>
        <v/>
      </c>
      <c r="BV7" s="57">
        <f>IFERROR(BV4/1000000,0)</f>
        <v/>
      </c>
      <c r="BW7" s="57">
        <f>IFERROR(BW4/1000000,0)</f>
        <v/>
      </c>
      <c r="BX7" s="57">
        <f>IFERROR(BX4/1000000,0)</f>
        <v/>
      </c>
      <c r="BY7" s="57">
        <f>IFERROR(BY4/1000000,0)</f>
        <v/>
      </c>
      <c r="BZ7" s="57">
        <f>IFERROR(BZ4/1000000,0)</f>
        <v/>
      </c>
      <c r="CA7" s="57">
        <f>IFERROR(CA4/1000000,0)</f>
        <v/>
      </c>
      <c r="CB7" s="57">
        <f>IFERROR(CB4/1000000,0)</f>
        <v/>
      </c>
      <c r="CC7" s="57">
        <f>IFERROR(CC4/1000000,0)</f>
        <v/>
      </c>
      <c r="CD7" s="57">
        <f>IFERROR(CD4/1000000,0)</f>
        <v/>
      </c>
      <c r="CE7" s="57">
        <f>IFERROR(CE4/1000000,0)</f>
        <v/>
      </c>
      <c r="CF7" s="57">
        <f>IFERROR(CF4/1000000,0)</f>
        <v/>
      </c>
      <c r="CG7" s="57">
        <f>IFERROR(CG4/1000000,0)</f>
        <v/>
      </c>
      <c r="CH7" s="57">
        <f>IFERROR(CH4/1000000,0)</f>
        <v/>
      </c>
      <c r="CI7" s="57">
        <f>IFERROR(CI4/1000000,0)</f>
        <v/>
      </c>
      <c r="CJ7" s="57">
        <f>IFERROR(CJ4/1000000,0)</f>
        <v/>
      </c>
      <c r="CK7" s="57">
        <f>IFERROR(CK4/1000000,0)</f>
        <v/>
      </c>
      <c r="CL7" s="57">
        <f>IFERROR(CL4/1000000,0)</f>
        <v/>
      </c>
      <c r="CM7" s="57">
        <f>IFERROR(CM4/1000000,0)</f>
        <v/>
      </c>
      <c r="CN7" s="57">
        <f>IFERROR(CN4/1000000,0)</f>
        <v/>
      </c>
      <c r="CO7" s="57">
        <f>IFERROR(CO4/1000000,0)</f>
        <v/>
      </c>
      <c r="CP7" s="57">
        <f>IFERROR(CP4/1000000,0)</f>
        <v/>
      </c>
      <c r="CQ7" s="57">
        <f>IFERROR(CQ4/1000000,0)</f>
        <v/>
      </c>
      <c r="CR7" s="57">
        <f>IFERROR(CR4/1000000,0)</f>
        <v/>
      </c>
      <c r="CS7" s="57">
        <f>IFERROR(CS4/1000000,0)</f>
        <v/>
      </c>
      <c r="CT7" s="57">
        <f>IFERROR(CT4/1000000,0)</f>
        <v/>
      </c>
      <c r="CU7" s="57">
        <f>IFERROR(CU4/1000000,0)</f>
        <v/>
      </c>
      <c r="CV7" s="57">
        <f>IFERROR(CV4/1000000,0)</f>
        <v/>
      </c>
      <c r="CW7" s="57">
        <f>IFERROR(CW4/1000000,0)</f>
        <v/>
      </c>
      <c r="CX7" s="57">
        <f>IFERROR(CX4/1000000,0)</f>
        <v/>
      </c>
      <c r="CY7" s="57">
        <f>IFERROR(CY4/1000000,0)</f>
        <v/>
      </c>
      <c r="CZ7" s="57">
        <f>IFERROR(CZ4/1000000,0)</f>
        <v/>
      </c>
      <c r="DA7" s="57">
        <f>IFERROR(DA4/1000000,0)</f>
        <v/>
      </c>
      <c r="DB7" s="57">
        <f>IFERROR(DB4/1000000,0)</f>
        <v/>
      </c>
      <c r="DC7" s="57">
        <f>IFERROR(DC4/1000000,0)</f>
        <v/>
      </c>
      <c r="DD7" s="57">
        <f>IFERROR(DD4/1000000,0)</f>
        <v/>
      </c>
      <c r="DE7" s="57">
        <f>IFERROR(DE4/1000000,0)</f>
        <v/>
      </c>
    </row>
    <row r="8" ht="15" customFormat="1" customHeight="1" s="53">
      <c r="A8" s="54" t="inlineStr">
        <is>
          <t>EXPORTS</t>
        </is>
      </c>
      <c r="B8" s="58">
        <f>IFERROR(B5/1000000,0)</f>
        <v/>
      </c>
      <c r="C8" s="58">
        <f>IFERROR(C5/1000000,0)</f>
        <v/>
      </c>
      <c r="D8" s="58">
        <f>IFERROR(D5/1000000,0)</f>
        <v/>
      </c>
      <c r="E8" s="58">
        <f>IFERROR(E5/1000000,0)</f>
        <v/>
      </c>
      <c r="F8" s="58">
        <f>IFERROR(F5/1000000,0)</f>
        <v/>
      </c>
      <c r="G8" s="58">
        <f>IFERROR(G5/1000000,0)</f>
        <v/>
      </c>
      <c r="H8" s="58">
        <f>IFERROR(H5/1000000,0)</f>
        <v/>
      </c>
      <c r="I8" s="58">
        <f>IFERROR(I5/1000000,0)</f>
        <v/>
      </c>
      <c r="J8" s="58">
        <f>IFERROR(J5/1000000,0)</f>
        <v/>
      </c>
      <c r="K8" s="58">
        <f>IFERROR(K5/1000000,0)</f>
        <v/>
      </c>
      <c r="L8" s="58">
        <f>IFERROR(L5/1000000,0)</f>
        <v/>
      </c>
      <c r="M8" s="58">
        <f>IFERROR(M5/1000000,0)</f>
        <v/>
      </c>
      <c r="N8" s="58">
        <f>IFERROR(N5/1000000,0)</f>
        <v/>
      </c>
      <c r="O8" s="58">
        <f>IFERROR(O5/1000000,0)</f>
        <v/>
      </c>
      <c r="P8" s="58">
        <f>IFERROR(P5/1000000,0)</f>
        <v/>
      </c>
      <c r="Q8" s="58">
        <f>IFERROR(Q5/1000000,0)</f>
        <v/>
      </c>
      <c r="R8" s="58">
        <f>IFERROR(R5/1000000,0)</f>
        <v/>
      </c>
      <c r="S8" s="58">
        <f>IFERROR(S5/1000000,0)</f>
        <v/>
      </c>
      <c r="T8" s="58">
        <f>IFERROR(T5/1000000,0)</f>
        <v/>
      </c>
      <c r="U8" s="58">
        <f>IFERROR(U5/1000000,0)</f>
        <v/>
      </c>
      <c r="V8" s="58">
        <f>IFERROR(V5/1000000,0)</f>
        <v/>
      </c>
      <c r="W8" s="58">
        <f>IFERROR(W5/1000000,0)</f>
        <v/>
      </c>
      <c r="X8" s="58">
        <f>IFERROR(X5/1000000,0)</f>
        <v/>
      </c>
      <c r="Y8" s="58">
        <f>IFERROR(Y5/1000000,0)</f>
        <v/>
      </c>
      <c r="Z8" s="58">
        <f>IFERROR(Z5/1000000,0)</f>
        <v/>
      </c>
      <c r="AA8" s="58">
        <f>IFERROR(AA5/1000000,0)</f>
        <v/>
      </c>
      <c r="AB8" s="58">
        <f>IFERROR(AB5/1000000,0)</f>
        <v/>
      </c>
      <c r="AC8" s="58">
        <f>IFERROR(AC5/1000000,0)</f>
        <v/>
      </c>
      <c r="AD8" s="58">
        <f>IFERROR(AD5/1000000,0)</f>
        <v/>
      </c>
      <c r="AE8" s="58">
        <f>IFERROR(AE5/1000000,0)</f>
        <v/>
      </c>
      <c r="AF8" s="58">
        <f>IFERROR(AF5/1000000,0)</f>
        <v/>
      </c>
      <c r="AG8" s="58">
        <f>IFERROR(AG5/1000000,0)</f>
        <v/>
      </c>
      <c r="AH8" s="58">
        <f>IFERROR(AH5/1000000,0)</f>
        <v/>
      </c>
      <c r="AI8" s="58">
        <f>IFERROR(AI5/1000000,0)</f>
        <v/>
      </c>
      <c r="AJ8" s="58">
        <f>IFERROR(AJ5/1000000,0)</f>
        <v/>
      </c>
      <c r="AK8" s="58">
        <f>IFERROR(AK5/1000000,0)</f>
        <v/>
      </c>
      <c r="AL8" s="58">
        <f>IFERROR(AL5/1000000,0)</f>
        <v/>
      </c>
      <c r="AM8" s="58">
        <f>IFERROR(AM5/1000000,0)</f>
        <v/>
      </c>
      <c r="AN8" s="58">
        <f>IFERROR(AN5/1000000,0)</f>
        <v/>
      </c>
      <c r="AO8" s="58">
        <f>IFERROR(AO5/1000000,0)</f>
        <v/>
      </c>
      <c r="AP8" s="58">
        <f>IFERROR(AP5/1000000,0)</f>
        <v/>
      </c>
      <c r="AQ8" s="58">
        <f>IFERROR(AQ5/1000000,0)</f>
        <v/>
      </c>
      <c r="AR8" s="58">
        <f>IFERROR(AR5/1000000,0)</f>
        <v/>
      </c>
      <c r="AS8" s="58">
        <f>IFERROR(AS5/1000000,0)</f>
        <v/>
      </c>
      <c r="AT8" s="58">
        <f>IFERROR(AT5/1000000,0)</f>
        <v/>
      </c>
      <c r="AU8" s="58">
        <f>IFERROR(AU5/1000000,0)</f>
        <v/>
      </c>
      <c r="AV8" s="58">
        <f>IFERROR(AV5/1000000,0)</f>
        <v/>
      </c>
      <c r="AW8" s="58">
        <f>IFERROR(AW5/1000000,0)</f>
        <v/>
      </c>
      <c r="AX8" s="58">
        <f>IFERROR(AX5/1000000,0)</f>
        <v/>
      </c>
      <c r="AY8" s="58">
        <f>IFERROR(AY5/1000000,0)</f>
        <v/>
      </c>
      <c r="AZ8" s="58">
        <f>IFERROR(AZ5/1000000,0)</f>
        <v/>
      </c>
      <c r="BA8" s="58">
        <f>IFERROR(BA5/1000000,0)</f>
        <v/>
      </c>
      <c r="BB8" s="58">
        <f>IFERROR(BB5/1000000,0)</f>
        <v/>
      </c>
      <c r="BC8" s="58">
        <f>IFERROR(BC5/1000000,0)</f>
        <v/>
      </c>
      <c r="BD8" s="58">
        <f>IFERROR(BD5/1000000,0)</f>
        <v/>
      </c>
      <c r="BE8" s="58">
        <f>IFERROR(BE5/1000000,0)</f>
        <v/>
      </c>
      <c r="BF8" s="58">
        <f>IFERROR(BF5/1000000,0)</f>
        <v/>
      </c>
      <c r="BG8" s="58">
        <f>IFERROR(BG5/1000000,0)</f>
        <v/>
      </c>
      <c r="BH8" s="58">
        <f>IFERROR(BH5/1000000,0)</f>
        <v/>
      </c>
      <c r="BI8" s="58">
        <f>IFERROR(BI5/1000000,0)</f>
        <v/>
      </c>
      <c r="BJ8" s="58">
        <f>IFERROR(BJ5/1000000,0)</f>
        <v/>
      </c>
      <c r="BK8" s="58">
        <f>IFERROR(BK5/1000000,0)</f>
        <v/>
      </c>
      <c r="BL8" s="58">
        <f>IFERROR(BL5/1000000,0)</f>
        <v/>
      </c>
      <c r="BM8" s="58">
        <f>IFERROR(BM5/1000000,0)</f>
        <v/>
      </c>
      <c r="BN8" s="58">
        <f>IFERROR(BN5/1000000,0)</f>
        <v/>
      </c>
      <c r="BO8" s="58">
        <f>IFERROR(BO5/1000000,0)</f>
        <v/>
      </c>
      <c r="BP8" s="58">
        <f>IFERROR(BP5/1000000,0)</f>
        <v/>
      </c>
      <c r="BQ8" s="58">
        <f>IFERROR(BQ5/1000000,0)</f>
        <v/>
      </c>
      <c r="BR8" s="58">
        <f>IFERROR(BR5/1000000,0)</f>
        <v/>
      </c>
      <c r="BS8" s="58">
        <f>IFERROR(BS5/1000000,0)</f>
        <v/>
      </c>
      <c r="BT8" s="58">
        <f>IFERROR(BT5/1000000,0)</f>
        <v/>
      </c>
      <c r="BU8" s="58">
        <f>IFERROR(BU5/1000000,0)</f>
        <v/>
      </c>
      <c r="BV8" s="58">
        <f>IFERROR(BV5/1000000,0)</f>
        <v/>
      </c>
      <c r="BW8" s="58">
        <f>IFERROR(BW5/1000000,0)</f>
        <v/>
      </c>
      <c r="BX8" s="58">
        <f>IFERROR(BX5/1000000,0)</f>
        <v/>
      </c>
      <c r="BY8" s="58">
        <f>IFERROR(BY5/1000000,0)</f>
        <v/>
      </c>
      <c r="BZ8" s="58">
        <f>IFERROR(BZ5/1000000,0)</f>
        <v/>
      </c>
      <c r="CA8" s="58">
        <f>IFERROR(CA5/1000000,0)</f>
        <v/>
      </c>
      <c r="CB8" s="58">
        <f>IFERROR(CB5/1000000,0)</f>
        <v/>
      </c>
      <c r="CC8" s="58">
        <f>IFERROR(CC5/1000000,0)</f>
        <v/>
      </c>
      <c r="CD8" s="58">
        <f>IFERROR(CD5/1000000,0)</f>
        <v/>
      </c>
      <c r="CE8" s="58">
        <f>IFERROR(CE5/1000000,0)</f>
        <v/>
      </c>
      <c r="CF8" s="58">
        <f>IFERROR(CF5/1000000,0)</f>
        <v/>
      </c>
      <c r="CG8" s="58">
        <f>IFERROR(CG5/1000000,0)</f>
        <v/>
      </c>
      <c r="CH8" s="58">
        <f>IFERROR(CH5/1000000,0)</f>
        <v/>
      </c>
      <c r="CI8" s="58">
        <f>IFERROR(CI5/1000000,0)</f>
        <v/>
      </c>
      <c r="CJ8" s="58">
        <f>IFERROR(CJ5/1000000,0)</f>
        <v/>
      </c>
      <c r="CK8" s="58">
        <f>IFERROR(CK5/1000000,0)</f>
        <v/>
      </c>
      <c r="CL8" s="58">
        <f>IFERROR(CL5/1000000,0)</f>
        <v/>
      </c>
      <c r="CM8" s="58">
        <f>IFERROR(CM5/1000000,0)</f>
        <v/>
      </c>
      <c r="CN8" s="58">
        <f>IFERROR(CN5/1000000,0)</f>
        <v/>
      </c>
      <c r="CO8" s="58">
        <f>IFERROR(CO5/1000000,0)</f>
        <v/>
      </c>
      <c r="CP8" s="58">
        <f>IFERROR(CP5/1000000,0)</f>
        <v/>
      </c>
      <c r="CQ8" s="58">
        <f>IFERROR(CQ5/1000000,0)</f>
        <v/>
      </c>
      <c r="CR8" s="58">
        <f>IFERROR(CR5/1000000,0)</f>
        <v/>
      </c>
      <c r="CS8" s="58">
        <f>IFERROR(CS5/1000000,0)</f>
        <v/>
      </c>
      <c r="CT8" s="58">
        <f>IFERROR(CT5/1000000,0)</f>
        <v/>
      </c>
      <c r="CU8" s="58">
        <f>IFERROR(CU5/1000000,0)</f>
        <v/>
      </c>
      <c r="CV8" s="58">
        <f>IFERROR(CV5/1000000,0)</f>
        <v/>
      </c>
      <c r="CW8" s="58">
        <f>IFERROR(CW5/1000000,0)</f>
        <v/>
      </c>
      <c r="CX8" s="58">
        <f>IFERROR(CX5/1000000,0)</f>
        <v/>
      </c>
      <c r="CY8" s="58">
        <f>IFERROR(CY5/1000000,0)</f>
        <v/>
      </c>
      <c r="CZ8" s="58">
        <f>IFERROR(CZ5/1000000,0)</f>
        <v/>
      </c>
      <c r="DA8" s="58">
        <f>IFERROR(DA5/1000000,0)</f>
        <v/>
      </c>
      <c r="DB8" s="58">
        <f>IFERROR(DB5/1000000,0)</f>
        <v/>
      </c>
      <c r="DC8" s="58">
        <f>IFERROR(DC5/1000000,0)</f>
        <v/>
      </c>
      <c r="DD8" s="58">
        <f>IFERROR(DD5/1000000,0)</f>
        <v/>
      </c>
      <c r="DE8" s="58">
        <f>IFERROR(DE5/1000000,0)</f>
        <v/>
      </c>
    </row>
  </sheetData>
  <mergeCells count="9">
    <mergeCell ref="B2:M2"/>
    <mergeCell ref="Z2:AK2"/>
    <mergeCell ref="BV2:CG2"/>
    <mergeCell ref="N2:Y2"/>
    <mergeCell ref="AX2:BI2"/>
    <mergeCell ref="CT2:DE2"/>
    <mergeCell ref="BJ2:BU2"/>
    <mergeCell ref="AL2:AW2"/>
    <mergeCell ref="CH2:CS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LH7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style="43" min="1" max="1"/>
    <col width="12" customWidth="1" style="43" min="2" max="2"/>
    <col width="12" customWidth="1" style="43" min="3" max="3"/>
    <col width="12" customWidth="1" style="43" min="4" max="4"/>
    <col width="12" customWidth="1" style="43" min="5" max="5"/>
    <col width="12" customWidth="1" style="43" min="6" max="6"/>
    <col width="12" customWidth="1" style="43" min="7" max="7"/>
    <col width="2" customWidth="1" style="43" min="8" max="8"/>
    <col width="12" customWidth="1" style="43" min="9" max="9"/>
    <col width="12" customWidth="1" style="43" min="10" max="10"/>
    <col width="12" customWidth="1" style="43" min="11" max="11"/>
    <col width="12" customWidth="1" style="43" min="12" max="12"/>
    <col width="12" customWidth="1" style="43" min="13" max="13"/>
    <col width="12" customWidth="1" style="43" min="14" max="14"/>
    <col width="12" customWidth="1" style="43" min="15" max="15"/>
    <col width="12" customWidth="1" style="43" min="16" max="16"/>
    <col width="12" customWidth="1" style="43" min="17" max="17"/>
    <col width="12" customWidth="1" style="43" min="18" max="18"/>
    <col width="12" customWidth="1" style="43" min="19" max="19"/>
    <col width="12" customWidth="1" style="43" min="20" max="20"/>
    <col width="12" customWidth="1" style="43" min="21" max="21"/>
    <col width="12" customWidth="1" style="43" min="22" max="22"/>
    <col width="12" customWidth="1" style="43" min="23" max="23"/>
    <col width="12" customWidth="1" style="43" min="24" max="24"/>
    <col width="12" customWidth="1" style="43" min="25" max="25"/>
    <col width="12" customWidth="1" style="43" min="26" max="26"/>
    <col width="12" customWidth="1" style="43" min="27" max="27"/>
    <col width="12" customWidth="1" style="43" min="28" max="28"/>
    <col width="12" customWidth="1" style="43" min="29" max="29"/>
    <col width="12" customWidth="1" style="43" min="30" max="30"/>
    <col width="12" customWidth="1" style="43" min="31" max="31"/>
    <col width="12" customWidth="1" style="43" min="32" max="32"/>
    <col width="12" customWidth="1" style="43" min="33" max="33"/>
    <col width="12" customWidth="1" style="43" min="34" max="34"/>
    <col width="12" customWidth="1" style="43" min="35" max="35"/>
    <col width="12" customWidth="1" style="43" min="36" max="36"/>
    <col width="12" customWidth="1" style="43" min="37" max="37"/>
    <col width="12" customWidth="1" style="43" min="38" max="38"/>
    <col width="12" customWidth="1" style="43" min="39" max="39"/>
    <col width="12" customWidth="1" style="43" min="40" max="40"/>
    <col width="12" customWidth="1" style="43" min="41" max="41"/>
    <col width="12" customWidth="1" style="43" min="42" max="42"/>
    <col width="12" customWidth="1" style="43" min="43" max="43"/>
    <col width="12" customWidth="1" style="43" min="44" max="44"/>
    <col width="12" customWidth="1" style="43" min="45" max="45"/>
    <col width="12" customWidth="1" style="43" min="46" max="46"/>
    <col width="12" customWidth="1" style="43" min="47" max="47"/>
    <col width="12" customWidth="1" style="43" min="48" max="48"/>
    <col width="12" customWidth="1" style="43" min="49" max="49"/>
    <col width="12" customWidth="1" style="43" min="50" max="50"/>
    <col width="12" customWidth="1" style="43" min="51" max="51"/>
    <col width="12" customWidth="1" style="43" min="52" max="52"/>
    <col width="12" customWidth="1" style="43" min="53" max="53"/>
    <col width="12" customWidth="1" style="43" min="54" max="54"/>
    <col width="12" customWidth="1" style="43" min="55" max="55"/>
    <col width="12" customWidth="1" style="43" min="56" max="56"/>
    <col width="12" customWidth="1" style="43" min="57" max="57"/>
    <col width="12" customWidth="1" style="43" min="58" max="58"/>
    <col width="12" customWidth="1" style="43" min="59" max="59"/>
    <col width="12" customWidth="1" style="43" min="60" max="60"/>
    <col width="12" customWidth="1" style="43" min="61" max="61"/>
    <col width="12" customWidth="1" style="43" min="62" max="62"/>
    <col width="12" customWidth="1" style="43" min="63" max="63"/>
    <col width="12" customWidth="1" style="43" min="64" max="64"/>
    <col width="12" customWidth="1" style="43" min="65" max="65"/>
    <col width="12" customWidth="1" style="43" min="66" max="66"/>
    <col width="12" customWidth="1" style="43" min="67" max="67"/>
    <col width="12" customWidth="1" style="43" min="68" max="68"/>
    <col width="12" customWidth="1" style="43" min="69" max="69"/>
    <col width="12" customWidth="1" style="43" min="70" max="70"/>
    <col width="12" customWidth="1" style="43" min="71" max="71"/>
    <col width="12" customWidth="1" style="43" min="72" max="72"/>
    <col width="12" customWidth="1" style="43" min="73" max="73"/>
    <col width="12" customWidth="1" style="43" min="74" max="74"/>
    <col width="12" customWidth="1" style="43" min="75" max="75"/>
    <col width="12" customWidth="1" style="43" min="76" max="76"/>
    <col width="12" customWidth="1" style="43" min="77" max="77"/>
    <col width="12" customWidth="1" style="43" min="78" max="78"/>
    <col width="12" customWidth="1" style="43" min="79" max="79"/>
    <col width="12" customWidth="1" style="43" min="80" max="80"/>
    <col width="12" customWidth="1" style="43" min="81" max="81"/>
    <col width="12" customWidth="1" style="43" min="82" max="82"/>
    <col width="12" customWidth="1" style="43" min="83" max="83"/>
    <col width="12" customWidth="1" style="43" min="84" max="84"/>
    <col width="12" customWidth="1" style="43" min="85" max="85"/>
    <col width="12" customWidth="1" style="43" min="86" max="86"/>
    <col width="12" customWidth="1" style="43" min="87" max="87"/>
    <col width="12" customWidth="1" style="43" min="88" max="88"/>
    <col width="12" customWidth="1" style="43" min="89" max="89"/>
    <col width="12" customWidth="1" style="43" min="90" max="90"/>
    <col width="12" customWidth="1" style="43" min="91" max="91"/>
    <col width="12" customWidth="1" style="43" min="92" max="92"/>
    <col width="12" customWidth="1" style="43" min="93" max="93"/>
    <col width="12" customWidth="1" style="43" min="94" max="94"/>
    <col width="12" customWidth="1" style="43" min="95" max="95"/>
    <col width="12" customWidth="1" style="43" min="96" max="96"/>
    <col width="12" customWidth="1" style="43" min="97" max="97"/>
    <col width="12" customWidth="1" style="43" min="98" max="98"/>
    <col width="12" customWidth="1" style="43" min="99" max="99"/>
    <col width="12" customWidth="1" style="43" min="100" max="100"/>
    <col width="12" customWidth="1" style="43" min="101" max="101"/>
    <col width="12" customWidth="1" style="43" min="102" max="102"/>
    <col width="12" customWidth="1" style="43" min="103" max="103"/>
    <col width="12" customWidth="1" style="43" min="104" max="104"/>
    <col width="12" customWidth="1" style="43" min="105" max="105"/>
    <col width="12" customWidth="1" style="43" min="106" max="106"/>
    <col width="12" customWidth="1" style="43" min="107" max="107"/>
    <col width="12" customWidth="1" style="43" min="108" max="108"/>
    <col width="12" customWidth="1" style="43" min="109" max="109"/>
    <col width="12" customWidth="1" style="43" min="110" max="110"/>
    <col width="12" customWidth="1" style="43" min="111" max="111"/>
    <col width="12" customWidth="1" style="43" min="112" max="112"/>
    <col width="12" customWidth="1" style="43" min="113" max="113"/>
    <col width="12" customWidth="1" style="43" min="114" max="114"/>
    <col width="12" customWidth="1" style="43" min="115" max="115"/>
    <col width="12" customWidth="1" style="43" min="116" max="116"/>
    <col width="12" customWidth="1" style="43" min="117" max="117"/>
    <col width="12" customWidth="1" style="43" min="118" max="118"/>
    <col width="12" customWidth="1" style="43" min="119" max="119"/>
    <col width="12" customWidth="1" style="43" min="120" max="120"/>
    <col width="12" customWidth="1" style="43" min="121" max="121"/>
    <col width="12" customWidth="1" style="43" min="122" max="122"/>
    <col width="12" customWidth="1" style="43" min="123" max="123"/>
    <col width="12" customWidth="1" style="43" min="124" max="124"/>
    <col width="12" customWidth="1" style="43" min="125" max="125"/>
    <col width="12" customWidth="1" style="43" min="126" max="126"/>
    <col width="12" customWidth="1" style="43" min="127" max="127"/>
    <col width="12" customWidth="1" style="43" min="128" max="128"/>
    <col width="12" customWidth="1" style="43" min="129" max="129"/>
    <col width="12" customWidth="1" style="43" min="130" max="130"/>
    <col width="12" customWidth="1" style="43" min="131" max="131"/>
    <col width="12" customWidth="1" style="43" min="132" max="132"/>
    <col width="12" customWidth="1" style="43" min="133" max="133"/>
    <col width="12" customWidth="1" style="43" min="134" max="134"/>
    <col width="12" customWidth="1" style="43" min="135" max="135"/>
    <col width="12" customWidth="1" style="43" min="136" max="136"/>
    <col width="12" customWidth="1" style="43" min="137" max="137"/>
    <col width="12" customWidth="1" style="43" min="138" max="138"/>
    <col width="12" customWidth="1" style="43" min="139" max="139"/>
    <col width="12" customWidth="1" style="43" min="140" max="140"/>
    <col width="12" customWidth="1" style="43" min="141" max="141"/>
    <col width="12" customWidth="1" style="43" min="142" max="142"/>
    <col width="12" customWidth="1" style="43" min="143" max="143"/>
    <col width="12" customWidth="1" style="43" min="144" max="144"/>
    <col width="12" customWidth="1" style="43" min="145" max="145"/>
    <col width="12" customWidth="1" style="43" min="146" max="146"/>
    <col width="12" customWidth="1" style="43" min="147" max="147"/>
    <col width="12" customWidth="1" style="43" min="148" max="148"/>
    <col width="12" customWidth="1" style="43" min="149" max="149"/>
    <col width="12" customWidth="1" style="43" min="150" max="150"/>
    <col width="12" customWidth="1" style="43" min="151" max="151"/>
    <col width="12" customWidth="1" style="43" min="152" max="152"/>
    <col width="12" customWidth="1" style="43" min="153" max="153"/>
    <col width="12" customWidth="1" style="43" min="154" max="154"/>
    <col width="12" customWidth="1" style="43" min="155" max="155"/>
    <col width="12" customWidth="1" style="43" min="156" max="156"/>
    <col width="12" customWidth="1" style="43" min="157" max="157"/>
    <col width="12" customWidth="1" style="43" min="158" max="158"/>
    <col width="12" customWidth="1" style="43" min="159" max="159"/>
    <col width="12" customWidth="1" style="43" min="160" max="160"/>
    <col width="12" customWidth="1" style="43" min="161" max="161"/>
    <col width="12" customWidth="1" style="43" min="162" max="162"/>
    <col width="12" customWidth="1" style="43" min="163" max="163"/>
    <col width="12" customWidth="1" style="43" min="164" max="164"/>
    <col width="12" customWidth="1" style="43" min="165" max="165"/>
    <col width="12" customWidth="1" style="43" min="166" max="166"/>
    <col width="12" customWidth="1" style="43" min="167" max="167"/>
    <col width="12" customWidth="1" style="43" min="168" max="168"/>
    <col width="12" customWidth="1" style="43" min="169" max="169"/>
    <col width="12" customWidth="1" style="43" min="170" max="170"/>
    <col width="12" customWidth="1" style="43" min="171" max="171"/>
    <col width="12" customWidth="1" style="43" min="172" max="172"/>
    <col width="12" customWidth="1" style="43" min="173" max="173"/>
    <col width="12" customWidth="1" style="43" min="174" max="174"/>
    <col width="12" customWidth="1" style="43" min="175" max="175"/>
    <col width="12" customWidth="1" style="43" min="176" max="176"/>
    <col width="12" customWidth="1" style="43" min="177" max="177"/>
    <col width="12" customWidth="1" style="43" min="178" max="178"/>
    <col width="12" customWidth="1" style="43" min="179" max="179"/>
    <col width="12" customWidth="1" style="43" min="180" max="180"/>
    <col width="12" customWidth="1" style="43" min="181" max="181"/>
    <col width="12" customWidth="1" style="43" min="182" max="182"/>
    <col width="12" customWidth="1" style="43" min="183" max="183"/>
    <col width="12" customWidth="1" style="43" min="184" max="184"/>
    <col width="12" customWidth="1" style="43" min="185" max="185"/>
    <col width="12" customWidth="1" style="43" min="186" max="186"/>
    <col width="12" customWidth="1" style="43" min="187" max="187"/>
    <col width="12" customWidth="1" style="43" min="188" max="188"/>
    <col width="12" customWidth="1" style="43" min="189" max="189"/>
    <col width="12" customWidth="1" style="43" min="190" max="190"/>
    <col width="12" customWidth="1" style="43" min="191" max="191"/>
    <col width="12" customWidth="1" style="43" min="192" max="192"/>
    <col width="12" customWidth="1" style="43" min="193" max="193"/>
    <col width="12" customWidth="1" style="43" min="194" max="194"/>
    <col width="12" customWidth="1" style="43" min="195" max="195"/>
    <col width="12" customWidth="1" style="43" min="196" max="196"/>
    <col width="12" customWidth="1" style="43" min="197" max="197"/>
    <col width="12" customWidth="1" style="43" min="198" max="198"/>
    <col width="12" customWidth="1" style="43" min="199" max="199"/>
    <col width="12" customWidth="1" style="43" min="200" max="200"/>
    <col width="12" customWidth="1" style="43" min="201" max="201"/>
    <col width="12" customWidth="1" style="43" min="202" max="202"/>
    <col width="12" customWidth="1" style="43" min="203" max="203"/>
    <col width="12" customWidth="1" style="43" min="204" max="204"/>
    <col width="12" customWidth="1" style="43" min="205" max="205"/>
    <col width="12" customWidth="1" style="43" min="206" max="206"/>
    <col width="12" customWidth="1" style="43" min="207" max="207"/>
    <col width="12" customWidth="1" style="43" min="208" max="208"/>
    <col width="12" customWidth="1" style="43" min="209" max="209"/>
    <col width="12" customWidth="1" style="43" min="210" max="210"/>
    <col width="12" customWidth="1" style="43" min="211" max="211"/>
    <col width="12" customWidth="1" style="43" min="212" max="212"/>
    <col width="12" customWidth="1" style="43" min="213" max="213"/>
    <col width="12" customWidth="1" style="43" min="214" max="214"/>
    <col width="12" customWidth="1" style="43" min="215" max="215"/>
    <col width="12" customWidth="1" style="43" min="216" max="216"/>
    <col width="12" customWidth="1" style="43" min="217" max="217"/>
    <col width="12" customWidth="1" style="43" min="218" max="218"/>
    <col width="12" customWidth="1" style="43" min="219" max="219"/>
    <col width="12" customWidth="1" style="43" min="220" max="220"/>
    <col width="12" customWidth="1" style="43" min="221" max="221"/>
    <col width="12" customWidth="1" style="43" min="222" max="222"/>
    <col width="12" customWidth="1" style="43" min="223" max="223"/>
    <col width="12" customWidth="1" style="43" min="224" max="224"/>
    <col width="12" customWidth="1" style="43" min="225" max="225"/>
    <col width="12" customWidth="1" style="43" min="226" max="226"/>
    <col width="12" customWidth="1" style="43" min="227" max="227"/>
    <col width="12" customWidth="1" style="43" min="228" max="228"/>
    <col width="12" customWidth="1" style="43" min="229" max="229"/>
    <col width="12" customWidth="1" style="43" min="230" max="230"/>
    <col width="12" customWidth="1" style="43" min="231" max="231"/>
    <col width="12" customWidth="1" style="43" min="232" max="232"/>
    <col width="12" customWidth="1" style="43" min="233" max="233"/>
    <col width="12" customWidth="1" style="43" min="234" max="234"/>
    <col width="12" customWidth="1" style="43" min="235" max="235"/>
    <col width="12" customWidth="1" style="43" min="236" max="236"/>
    <col width="12" customWidth="1" style="43" min="237" max="237"/>
    <col width="12" customWidth="1" style="43" min="238" max="238"/>
    <col width="12" customWidth="1" style="43" min="239" max="239"/>
    <col width="12" customWidth="1" style="43" min="240" max="240"/>
    <col width="12" customWidth="1" style="43" min="241" max="241"/>
    <col width="12" customWidth="1" style="43" min="242" max="242"/>
    <col width="12" customWidth="1" style="43" min="243" max="243"/>
    <col width="12" customWidth="1" style="43" min="244" max="244"/>
    <col width="12" customWidth="1" style="43" min="245" max="245"/>
    <col width="12" customWidth="1" style="43" min="246" max="246"/>
    <col width="12" customWidth="1" style="43" min="247" max="247"/>
    <col width="12" customWidth="1" style="43" min="248" max="248"/>
    <col width="12" customWidth="1" style="43" min="249" max="249"/>
    <col width="12" customWidth="1" style="43" min="250" max="250"/>
    <col width="12" customWidth="1" style="43" min="251" max="251"/>
    <col width="12" customWidth="1" style="43" min="252" max="252"/>
    <col width="12" customWidth="1" style="43" min="253" max="253"/>
    <col width="12" customWidth="1" style="43" min="254" max="254"/>
    <col width="12" customWidth="1" style="43" min="255" max="255"/>
    <col width="12" customWidth="1" style="43" min="256" max="256"/>
    <col width="12" customWidth="1" style="43" min="257" max="257"/>
    <col width="12" customWidth="1" style="43" min="258" max="258"/>
    <col width="12" customWidth="1" style="43" min="259" max="259"/>
    <col width="12" customWidth="1" style="43" min="260" max="260"/>
    <col width="12" customWidth="1" style="43" min="261" max="261"/>
    <col width="12" customWidth="1" style="43" min="262" max="262"/>
    <col width="12" customWidth="1" style="43" min="263" max="263"/>
    <col width="12" customWidth="1" style="43" min="264" max="264"/>
    <col width="12" customWidth="1" style="43" min="265" max="265"/>
    <col width="12" customWidth="1" style="43" min="266" max="266"/>
    <col width="12" customWidth="1" style="43" min="267" max="267"/>
    <col width="12" customWidth="1" style="43" min="268" max="268"/>
    <col width="12" customWidth="1" style="43" min="269" max="269"/>
    <col width="12" customWidth="1" style="43" min="270" max="270"/>
    <col width="12" customWidth="1" style="43" min="271" max="271"/>
    <col width="12" customWidth="1" style="43" min="272" max="272"/>
    <col width="12" customWidth="1" style="43" min="273" max="273"/>
    <col width="12" customWidth="1" style="43" min="274" max="274"/>
    <col width="12" customWidth="1" style="43" min="275" max="275"/>
    <col width="12" customWidth="1" style="43" min="276" max="276"/>
    <col width="12" customWidth="1" style="43" min="277" max="277"/>
    <col width="12" customWidth="1" style="43" min="278" max="278"/>
    <col width="12" customWidth="1" style="43" min="279" max="279"/>
    <col width="12" customWidth="1" style="43" min="280" max="280"/>
    <col width="12" customWidth="1" style="43" min="281" max="281"/>
    <col width="12" customWidth="1" style="43" min="282" max="282"/>
    <col width="12" customWidth="1" style="43" min="283" max="283"/>
    <col width="12" customWidth="1" style="43" min="284" max="284"/>
    <col width="12" customWidth="1" style="43" min="285" max="285"/>
    <col width="12" customWidth="1" style="43" min="286" max="286"/>
    <col width="12" customWidth="1" style="43" min="287" max="287"/>
    <col width="12" customWidth="1" style="43" min="288" max="288"/>
    <col width="12" customWidth="1" style="43" min="289" max="289"/>
    <col width="12" customWidth="1" style="43" min="290" max="290"/>
    <col width="12" customWidth="1" style="43" min="291" max="291"/>
    <col width="12" customWidth="1" style="43" min="292" max="292"/>
    <col width="12" customWidth="1" style="43" min="293" max="293"/>
    <col width="12" customWidth="1" style="43" min="294" max="294"/>
    <col width="12" customWidth="1" style="43" min="295" max="295"/>
    <col width="12" customWidth="1" style="43" min="296" max="296"/>
    <col width="12" customWidth="1" style="43" min="297" max="297"/>
    <col width="12" customWidth="1" style="43" min="298" max="298"/>
    <col width="12" customWidth="1" style="43" min="299" max="299"/>
    <col width="12" customWidth="1" style="43" min="300" max="300"/>
    <col width="12" customWidth="1" style="43" min="301" max="301"/>
    <col width="12" customWidth="1" style="43" min="302" max="302"/>
    <col width="12" customWidth="1" style="43" min="303" max="303"/>
    <col width="12" customWidth="1" style="43" min="304" max="304"/>
    <col width="12" customWidth="1" style="43" min="305" max="305"/>
    <col width="12" customWidth="1" style="43" min="306" max="306"/>
    <col width="12" customWidth="1" style="43" min="307" max="307"/>
    <col width="12" customWidth="1" style="43" min="308" max="308"/>
    <col width="12" customWidth="1" style="43" min="309" max="309"/>
    <col width="12" customWidth="1" style="43" min="310" max="310"/>
    <col width="12" customWidth="1" style="43" min="311" max="311"/>
    <col width="12" customWidth="1" style="43" min="312" max="312"/>
    <col width="12" customWidth="1" style="43" min="313" max="313"/>
    <col width="12" customWidth="1" style="43" min="314" max="314"/>
    <col width="12" customWidth="1" style="43" min="315" max="315"/>
    <col width="12" customWidth="1" style="43" min="316" max="316"/>
    <col width="12" customWidth="1" style="43" min="317" max="317"/>
    <col width="12" customWidth="1" style="43" min="318" max="318"/>
    <col width="12" customWidth="1" style="43" min="319" max="319"/>
    <col width="12" customWidth="1" style="43" min="320" max="320"/>
  </cols>
  <sheetData>
    <row r="1" ht="20" customHeight="1" s="43">
      <c r="A1" s="59" t="inlineStr">
        <is>
          <t>HTSUS 3915.90.0010 — PET Waste PCR IMPORTS</t>
        </is>
      </c>
    </row>
    <row r="2">
      <c r="A2" s="60" t="inlineStr">
        <is>
          <t>Country</t>
        </is>
      </c>
      <c r="B2" s="61" t="inlineStr">
        <is>
          <t>YTD 2026</t>
        </is>
      </c>
      <c r="H2" s="62" t="n"/>
      <c r="I2" s="63" t="inlineStr">
        <is>
          <t>August 2026</t>
        </is>
      </c>
      <c r="J2" s="64" t="n"/>
      <c r="K2" s="65" t="n"/>
      <c r="L2" s="63" t="inlineStr">
        <is>
          <t>July 2026</t>
        </is>
      </c>
      <c r="M2" s="64" t="n"/>
      <c r="N2" s="65" t="n"/>
      <c r="O2" s="63" t="inlineStr">
        <is>
          <t>June 2026</t>
        </is>
      </c>
      <c r="P2" s="64" t="n"/>
      <c r="Q2" s="65" t="n"/>
      <c r="R2" s="63" t="inlineStr">
        <is>
          <t>May 2026</t>
        </is>
      </c>
      <c r="S2" s="64" t="n"/>
      <c r="T2" s="65" t="n"/>
      <c r="U2" s="63" t="inlineStr">
        <is>
          <t>April 2026</t>
        </is>
      </c>
      <c r="V2" s="64" t="n"/>
      <c r="W2" s="65" t="n"/>
      <c r="X2" s="63" t="inlineStr">
        <is>
          <t>March 2026</t>
        </is>
      </c>
      <c r="Y2" s="64" t="n"/>
      <c r="Z2" s="65" t="n"/>
      <c r="AA2" s="63" t="inlineStr">
        <is>
          <t>February 2026</t>
        </is>
      </c>
      <c r="AB2" s="64" t="n"/>
      <c r="AC2" s="65" t="n"/>
      <c r="AD2" s="63" t="inlineStr">
        <is>
          <t>January 2026</t>
        </is>
      </c>
      <c r="AE2" s="64" t="n"/>
      <c r="AF2" s="65" t="n"/>
      <c r="AG2" s="63" t="inlineStr">
        <is>
          <t>December 2025</t>
        </is>
      </c>
      <c r="AH2" s="64" t="n"/>
      <c r="AI2" s="65" t="n"/>
      <c r="AJ2" s="63" t="inlineStr">
        <is>
          <t>November 2025</t>
        </is>
      </c>
      <c r="AK2" s="64" t="n"/>
      <c r="AL2" s="65" t="n"/>
      <c r="AM2" s="63" t="inlineStr">
        <is>
          <t>October 2025</t>
        </is>
      </c>
      <c r="AN2" s="64" t="n"/>
      <c r="AO2" s="65" t="n"/>
      <c r="AP2" s="63" t="inlineStr">
        <is>
          <t>September 2025</t>
        </is>
      </c>
      <c r="AQ2" s="64" t="n"/>
      <c r="AR2" s="65" t="n"/>
      <c r="AS2" s="63" t="inlineStr">
        <is>
          <t>August 2025</t>
        </is>
      </c>
      <c r="AT2" s="64" t="n"/>
      <c r="AU2" s="65" t="n"/>
      <c r="AV2" s="63" t="inlineStr">
        <is>
          <t>July 2025</t>
        </is>
      </c>
      <c r="AW2" s="64" t="n"/>
      <c r="AX2" s="65" t="n"/>
      <c r="AY2" s="63" t="inlineStr">
        <is>
          <t>June 2025</t>
        </is>
      </c>
      <c r="AZ2" s="64" t="n"/>
      <c r="BA2" s="65" t="n"/>
      <c r="BB2" s="63" t="inlineStr">
        <is>
          <t>May 2025</t>
        </is>
      </c>
      <c r="BC2" s="64" t="n"/>
      <c r="BD2" s="65" t="n"/>
      <c r="BE2" s="63" t="inlineStr">
        <is>
          <t>April 2025</t>
        </is>
      </c>
      <c r="BF2" s="64" t="n"/>
      <c r="BG2" s="65" t="n"/>
      <c r="BH2" s="63" t="inlineStr">
        <is>
          <t>March 2025</t>
        </is>
      </c>
      <c r="BI2" s="64" t="n"/>
      <c r="BJ2" s="65" t="n"/>
      <c r="BK2" s="63" t="inlineStr">
        <is>
          <t>February 2025</t>
        </is>
      </c>
      <c r="BL2" s="64" t="n"/>
      <c r="BM2" s="65" t="n"/>
      <c r="BN2" s="63" t="inlineStr">
        <is>
          <t>January 2025</t>
        </is>
      </c>
      <c r="BO2" s="64" t="n"/>
      <c r="BP2" s="65" t="n"/>
      <c r="BQ2" s="63" t="inlineStr">
        <is>
          <t>December 2024</t>
        </is>
      </c>
      <c r="BR2" s="64" t="n"/>
      <c r="BS2" s="65" t="n"/>
      <c r="BT2" s="63" t="inlineStr">
        <is>
          <t>November 2024</t>
        </is>
      </c>
      <c r="BU2" s="64" t="n"/>
      <c r="BV2" s="65" t="n"/>
      <c r="BW2" s="63" t="inlineStr">
        <is>
          <t>October 2024</t>
        </is>
      </c>
      <c r="BX2" s="64" t="n"/>
      <c r="BY2" s="65" t="n"/>
      <c r="BZ2" s="63" t="inlineStr">
        <is>
          <t>September 2024</t>
        </is>
      </c>
      <c r="CA2" s="64" t="n"/>
      <c r="CB2" s="65" t="n"/>
      <c r="CC2" s="63" t="inlineStr">
        <is>
          <t>August 2024</t>
        </is>
      </c>
      <c r="CD2" s="64" t="n"/>
      <c r="CE2" s="65" t="n"/>
      <c r="CF2" s="63" t="inlineStr">
        <is>
          <t>July 2024</t>
        </is>
      </c>
      <c r="CG2" s="64" t="n"/>
      <c r="CH2" s="65" t="n"/>
      <c r="CI2" s="63" t="inlineStr">
        <is>
          <t>June 2024</t>
        </is>
      </c>
      <c r="CJ2" s="64" t="n"/>
      <c r="CK2" s="65" t="n"/>
      <c r="CL2" s="63" t="inlineStr">
        <is>
          <t>May 2024</t>
        </is>
      </c>
      <c r="CM2" s="64" t="n"/>
      <c r="CN2" s="65" t="n"/>
      <c r="CO2" s="63" t="inlineStr">
        <is>
          <t>April 2024</t>
        </is>
      </c>
      <c r="CP2" s="64" t="n"/>
      <c r="CQ2" s="65" t="n"/>
      <c r="CR2" s="63" t="inlineStr">
        <is>
          <t>March 2024</t>
        </is>
      </c>
      <c r="CS2" s="64" t="n"/>
      <c r="CT2" s="65" t="n"/>
      <c r="CU2" s="63" t="inlineStr">
        <is>
          <t>February 2024</t>
        </is>
      </c>
      <c r="CV2" s="64" t="n"/>
      <c r="CW2" s="65" t="n"/>
      <c r="CX2" s="63" t="inlineStr">
        <is>
          <t>January 2024</t>
        </is>
      </c>
      <c r="CY2" s="64" t="n"/>
      <c r="CZ2" s="65" t="n"/>
      <c r="DA2" s="63" t="inlineStr">
        <is>
          <t>December 2023</t>
        </is>
      </c>
      <c r="DB2" s="64" t="n"/>
      <c r="DC2" s="65" t="n"/>
      <c r="DD2" s="63" t="inlineStr">
        <is>
          <t>November 2023</t>
        </is>
      </c>
      <c r="DE2" s="64" t="n"/>
      <c r="DF2" s="65" t="n"/>
      <c r="DG2" s="63" t="inlineStr">
        <is>
          <t>October 2023</t>
        </is>
      </c>
      <c r="DH2" s="64" t="n"/>
      <c r="DI2" s="65" t="n"/>
      <c r="DJ2" s="63" t="inlineStr">
        <is>
          <t>September 2023</t>
        </is>
      </c>
      <c r="DK2" s="64" t="n"/>
      <c r="DL2" s="65" t="n"/>
      <c r="DM2" s="63" t="inlineStr">
        <is>
          <t>August 2023</t>
        </is>
      </c>
      <c r="DN2" s="64" t="n"/>
      <c r="DO2" s="65" t="n"/>
      <c r="DP2" s="63" t="inlineStr">
        <is>
          <t>July 2023</t>
        </is>
      </c>
      <c r="DQ2" s="64" t="n"/>
      <c r="DR2" s="65" t="n"/>
      <c r="DS2" s="63" t="inlineStr">
        <is>
          <t>June 2023</t>
        </is>
      </c>
      <c r="DT2" s="64" t="n"/>
      <c r="DU2" s="65" t="n"/>
      <c r="DV2" s="63" t="inlineStr">
        <is>
          <t>May 2023</t>
        </is>
      </c>
      <c r="DW2" s="64" t="n"/>
      <c r="DX2" s="65" t="n"/>
      <c r="DY2" s="63" t="inlineStr">
        <is>
          <t>April 2023</t>
        </is>
      </c>
      <c r="DZ2" s="64" t="n"/>
      <c r="EA2" s="65" t="n"/>
      <c r="EB2" s="63" t="inlineStr">
        <is>
          <t>March 2023</t>
        </is>
      </c>
      <c r="EC2" s="64" t="n"/>
      <c r="ED2" s="65" t="n"/>
      <c r="EE2" s="63" t="inlineStr">
        <is>
          <t>February 2023</t>
        </is>
      </c>
      <c r="EF2" s="64" t="n"/>
      <c r="EG2" s="65" t="n"/>
      <c r="EH2" s="63" t="inlineStr">
        <is>
          <t>January 2023</t>
        </is>
      </c>
      <c r="EI2" s="64" t="n"/>
      <c r="EJ2" s="65" t="n"/>
      <c r="EK2" s="63" t="inlineStr">
        <is>
          <t>December 2022</t>
        </is>
      </c>
      <c r="EL2" s="64" t="n"/>
      <c r="EM2" s="65" t="n"/>
      <c r="EN2" s="63" t="inlineStr">
        <is>
          <t>November 2022</t>
        </is>
      </c>
      <c r="EO2" s="64" t="n"/>
      <c r="EP2" s="65" t="n"/>
      <c r="EQ2" s="63" t="inlineStr">
        <is>
          <t>October 2022</t>
        </is>
      </c>
      <c r="ER2" s="64" t="n"/>
      <c r="ES2" s="65" t="n"/>
      <c r="ET2" s="63" t="inlineStr">
        <is>
          <t>September 2022</t>
        </is>
      </c>
      <c r="EU2" s="64" t="n"/>
      <c r="EV2" s="65" t="n"/>
      <c r="EW2" s="63" t="inlineStr">
        <is>
          <t>August 2022</t>
        </is>
      </c>
      <c r="EX2" s="64" t="n"/>
      <c r="EY2" s="65" t="n"/>
      <c r="EZ2" s="63" t="inlineStr">
        <is>
          <t>July 2022</t>
        </is>
      </c>
      <c r="FA2" s="64" t="n"/>
      <c r="FB2" s="65" t="n"/>
      <c r="FC2" s="63" t="inlineStr">
        <is>
          <t>June 2022</t>
        </is>
      </c>
      <c r="FD2" s="64" t="n"/>
      <c r="FE2" s="65" t="n"/>
      <c r="FF2" s="63" t="inlineStr">
        <is>
          <t>May 2022</t>
        </is>
      </c>
      <c r="FG2" s="64" t="n"/>
      <c r="FH2" s="65" t="n"/>
      <c r="FI2" s="63" t="inlineStr">
        <is>
          <t>April 2022</t>
        </is>
      </c>
      <c r="FJ2" s="64" t="n"/>
      <c r="FK2" s="65" t="n"/>
      <c r="FL2" s="63" t="inlineStr">
        <is>
          <t>March 2022</t>
        </is>
      </c>
      <c r="FM2" s="64" t="n"/>
      <c r="FN2" s="65" t="n"/>
      <c r="FO2" s="63" t="inlineStr">
        <is>
          <t>February 2022</t>
        </is>
      </c>
      <c r="FP2" s="64" t="n"/>
      <c r="FQ2" s="65" t="n"/>
      <c r="FR2" s="63" t="inlineStr">
        <is>
          <t>January 2022</t>
        </is>
      </c>
      <c r="FS2" s="64" t="n"/>
      <c r="FT2" s="65" t="n"/>
      <c r="FU2" s="63" t="inlineStr">
        <is>
          <t>December 2021</t>
        </is>
      </c>
      <c r="FV2" s="64" t="n"/>
      <c r="FW2" s="65" t="n"/>
      <c r="FX2" s="63" t="inlineStr">
        <is>
          <t>November 2021</t>
        </is>
      </c>
      <c r="FY2" s="64" t="n"/>
      <c r="FZ2" s="65" t="n"/>
      <c r="GA2" s="63" t="inlineStr">
        <is>
          <t>October 2021</t>
        </is>
      </c>
      <c r="GB2" s="64" t="n"/>
      <c r="GC2" s="65" t="n"/>
      <c r="GD2" s="63" t="inlineStr">
        <is>
          <t>September 2021</t>
        </is>
      </c>
      <c r="GE2" s="64" t="n"/>
      <c r="GF2" s="65" t="n"/>
      <c r="GG2" s="63" t="inlineStr">
        <is>
          <t>August 2021</t>
        </is>
      </c>
      <c r="GH2" s="64" t="n"/>
      <c r="GI2" s="65" t="n"/>
      <c r="GJ2" s="63" t="inlineStr">
        <is>
          <t>July 2021</t>
        </is>
      </c>
      <c r="GK2" s="64" t="n"/>
      <c r="GL2" s="65" t="n"/>
      <c r="GM2" s="63" t="inlineStr">
        <is>
          <t>June 2021</t>
        </is>
      </c>
      <c r="GN2" s="64" t="n"/>
      <c r="GO2" s="65" t="n"/>
      <c r="GP2" s="63" t="inlineStr">
        <is>
          <t>May 2021</t>
        </is>
      </c>
      <c r="GQ2" s="64" t="n"/>
      <c r="GR2" s="65" t="n"/>
      <c r="GS2" s="63" t="inlineStr">
        <is>
          <t>April 2021</t>
        </is>
      </c>
      <c r="GT2" s="64" t="n"/>
      <c r="GU2" s="65" t="n"/>
      <c r="GV2" s="63" t="inlineStr">
        <is>
          <t>March 2021</t>
        </is>
      </c>
      <c r="GW2" s="64" t="n"/>
      <c r="GX2" s="65" t="n"/>
      <c r="GY2" s="63" t="inlineStr">
        <is>
          <t>February 2021</t>
        </is>
      </c>
      <c r="GZ2" s="64" t="n"/>
      <c r="HA2" s="65" t="n"/>
      <c r="HB2" s="63" t="inlineStr">
        <is>
          <t>January 2021</t>
        </is>
      </c>
      <c r="HC2" s="64" t="n"/>
      <c r="HD2" s="65" t="n"/>
      <c r="HE2" s="63" t="inlineStr">
        <is>
          <t>December 2020</t>
        </is>
      </c>
      <c r="HF2" s="64" t="n"/>
      <c r="HG2" s="65" t="n"/>
      <c r="HH2" s="63" t="inlineStr">
        <is>
          <t>November 2020</t>
        </is>
      </c>
      <c r="HI2" s="64" t="n"/>
      <c r="HJ2" s="65" t="n"/>
      <c r="HK2" s="63" t="inlineStr">
        <is>
          <t>October 2020</t>
        </is>
      </c>
      <c r="HL2" s="64" t="n"/>
      <c r="HM2" s="65" t="n"/>
      <c r="HN2" s="63" t="inlineStr">
        <is>
          <t>September 2020</t>
        </is>
      </c>
      <c r="HO2" s="64" t="n"/>
      <c r="HP2" s="65" t="n"/>
      <c r="HQ2" s="63" t="inlineStr">
        <is>
          <t>August 2020</t>
        </is>
      </c>
      <c r="HR2" s="64" t="n"/>
      <c r="HS2" s="65" t="n"/>
      <c r="HT2" s="63" t="inlineStr">
        <is>
          <t>July 2020</t>
        </is>
      </c>
      <c r="HU2" s="64" t="n"/>
      <c r="HV2" s="65" t="n"/>
      <c r="HW2" s="63" t="inlineStr">
        <is>
          <t>June 2020</t>
        </is>
      </c>
      <c r="HX2" s="64" t="n"/>
      <c r="HY2" s="65" t="n"/>
      <c r="HZ2" s="63" t="inlineStr">
        <is>
          <t>May 2020</t>
        </is>
      </c>
      <c r="IA2" s="64" t="n"/>
      <c r="IB2" s="65" t="n"/>
      <c r="IC2" s="63" t="inlineStr">
        <is>
          <t>April 2020</t>
        </is>
      </c>
      <c r="ID2" s="64" t="n"/>
      <c r="IE2" s="65" t="n"/>
      <c r="IF2" s="63" t="inlineStr">
        <is>
          <t>March 2020</t>
        </is>
      </c>
      <c r="IG2" s="64" t="n"/>
      <c r="IH2" s="65" t="n"/>
      <c r="II2" s="63" t="inlineStr">
        <is>
          <t>February 2020</t>
        </is>
      </c>
      <c r="IJ2" s="64" t="n"/>
      <c r="IK2" s="65" t="n"/>
      <c r="IL2" s="63" t="inlineStr">
        <is>
          <t>January 2020</t>
        </is>
      </c>
      <c r="IM2" s="64" t="n"/>
      <c r="IN2" s="65" t="n"/>
      <c r="IO2" s="63" t="inlineStr">
        <is>
          <t>December 2019</t>
        </is>
      </c>
      <c r="IP2" s="64" t="n"/>
      <c r="IQ2" s="65" t="n"/>
      <c r="IR2" s="63" t="inlineStr">
        <is>
          <t>November 2019</t>
        </is>
      </c>
      <c r="IS2" s="64" t="n"/>
      <c r="IT2" s="65" t="n"/>
      <c r="IU2" s="63" t="inlineStr">
        <is>
          <t>October 2019</t>
        </is>
      </c>
      <c r="IV2" s="64" t="n"/>
      <c r="IW2" s="65" t="n"/>
      <c r="IX2" s="63" t="inlineStr">
        <is>
          <t>September 2019</t>
        </is>
      </c>
      <c r="IY2" s="64" t="n"/>
      <c r="IZ2" s="65" t="n"/>
      <c r="JA2" s="63" t="inlineStr">
        <is>
          <t>August 2019</t>
        </is>
      </c>
      <c r="JB2" s="64" t="n"/>
      <c r="JC2" s="65" t="n"/>
      <c r="JD2" s="63" t="inlineStr">
        <is>
          <t>July 2019</t>
        </is>
      </c>
      <c r="JE2" s="64" t="n"/>
      <c r="JF2" s="65" t="n"/>
      <c r="JG2" s="63" t="inlineStr">
        <is>
          <t>June 2019</t>
        </is>
      </c>
      <c r="JH2" s="64" t="n"/>
      <c r="JI2" s="65" t="n"/>
      <c r="JJ2" s="63" t="inlineStr">
        <is>
          <t>May 2019</t>
        </is>
      </c>
      <c r="JK2" s="64" t="n"/>
      <c r="JL2" s="65" t="n"/>
      <c r="JM2" s="63" t="inlineStr">
        <is>
          <t>April 2019</t>
        </is>
      </c>
      <c r="JN2" s="64" t="n"/>
      <c r="JO2" s="65" t="n"/>
      <c r="JP2" s="63" t="inlineStr">
        <is>
          <t>March 2019</t>
        </is>
      </c>
      <c r="JQ2" s="64" t="n"/>
      <c r="JR2" s="65" t="n"/>
      <c r="JS2" s="63" t="inlineStr">
        <is>
          <t>February 2019</t>
        </is>
      </c>
      <c r="JT2" s="64" t="n"/>
      <c r="JU2" s="65" t="n"/>
      <c r="JV2" s="63" t="inlineStr">
        <is>
          <t>January 2019</t>
        </is>
      </c>
      <c r="JW2" s="64" t="n"/>
      <c r="JX2" s="65" t="n"/>
      <c r="JY2" s="63" t="inlineStr">
        <is>
          <t>December 2018</t>
        </is>
      </c>
      <c r="JZ2" s="64" t="n"/>
      <c r="KA2" s="65" t="n"/>
      <c r="KB2" s="63" t="inlineStr">
        <is>
          <t>November 2018</t>
        </is>
      </c>
      <c r="KC2" s="64" t="n"/>
      <c r="KD2" s="65" t="n"/>
      <c r="KE2" s="63" t="inlineStr">
        <is>
          <t>October 2018</t>
        </is>
      </c>
      <c r="KF2" s="64" t="n"/>
      <c r="KG2" s="65" t="n"/>
      <c r="KH2" s="63" t="inlineStr">
        <is>
          <t>September 2018</t>
        </is>
      </c>
      <c r="KI2" s="64" t="n"/>
      <c r="KJ2" s="65" t="n"/>
      <c r="KK2" s="63" t="inlineStr">
        <is>
          <t>August 2018</t>
        </is>
      </c>
      <c r="KL2" s="64" t="n"/>
      <c r="KM2" s="65" t="n"/>
      <c r="KN2" s="63" t="inlineStr">
        <is>
          <t>July 2018</t>
        </is>
      </c>
      <c r="KO2" s="64" t="n"/>
      <c r="KP2" s="65" t="n"/>
      <c r="KQ2" s="63" t="inlineStr">
        <is>
          <t>June 2018</t>
        </is>
      </c>
      <c r="KR2" s="64" t="n"/>
      <c r="KS2" s="65" t="n"/>
      <c r="KT2" s="63" t="inlineStr">
        <is>
          <t>May 2018</t>
        </is>
      </c>
      <c r="KU2" s="64" t="n"/>
      <c r="KV2" s="65" t="n"/>
      <c r="KW2" s="63" t="inlineStr">
        <is>
          <t>April 2018</t>
        </is>
      </c>
      <c r="KX2" s="64" t="n"/>
      <c r="KY2" s="65" t="n"/>
      <c r="KZ2" s="63" t="inlineStr">
        <is>
          <t>March 2018</t>
        </is>
      </c>
      <c r="LA2" s="64" t="n"/>
      <c r="LB2" s="65" t="n"/>
      <c r="LC2" s="63" t="inlineStr">
        <is>
          <t>February 2018</t>
        </is>
      </c>
      <c r="LD2" s="64" t="n"/>
      <c r="LE2" s="65" t="n"/>
      <c r="LF2" s="63" t="inlineStr">
        <is>
          <t>January 2018</t>
        </is>
      </c>
      <c r="LG2" s="64" t="n"/>
      <c r="LH2" s="65" t="n"/>
    </row>
    <row r="3">
      <c r="B3" s="61" t="inlineStr">
        <is>
          <t>Value</t>
        </is>
      </c>
      <c r="C3" s="61" t="inlineStr">
        <is>
          <t>Quantity</t>
        </is>
      </c>
      <c r="D3" s="61" t="inlineStr">
        <is>
          <t>Quantity</t>
        </is>
      </c>
      <c r="E3" s="61" t="inlineStr">
        <is>
          <t>Quantity</t>
        </is>
      </c>
      <c r="F3" s="61" t="inlineStr">
        <is>
          <t>Price</t>
        </is>
      </c>
      <c r="G3" s="61" t="inlineStr">
        <is>
          <t>Price</t>
        </is>
      </c>
      <c r="I3" s="66" t="inlineStr">
        <is>
          <t>Value</t>
        </is>
      </c>
      <c r="J3" s="67" t="inlineStr">
        <is>
          <t>Quantity</t>
        </is>
      </c>
      <c r="K3" s="68" t="inlineStr">
        <is>
          <t>Price</t>
        </is>
      </c>
      <c r="L3" s="66" t="inlineStr">
        <is>
          <t>Value</t>
        </is>
      </c>
      <c r="M3" s="67" t="inlineStr">
        <is>
          <t>Quantity</t>
        </is>
      </c>
      <c r="N3" s="68" t="inlineStr">
        <is>
          <t>Price</t>
        </is>
      </c>
      <c r="O3" s="66" t="inlineStr">
        <is>
          <t>Value</t>
        </is>
      </c>
      <c r="P3" s="67" t="inlineStr">
        <is>
          <t>Quantity</t>
        </is>
      </c>
      <c r="Q3" s="68" t="inlineStr">
        <is>
          <t>Price</t>
        </is>
      </c>
      <c r="R3" s="66" t="inlineStr">
        <is>
          <t>Value</t>
        </is>
      </c>
      <c r="S3" s="67" t="inlineStr">
        <is>
          <t>Quantity</t>
        </is>
      </c>
      <c r="T3" s="68" t="inlineStr">
        <is>
          <t>Price</t>
        </is>
      </c>
      <c r="U3" s="66" t="inlineStr">
        <is>
          <t>Value</t>
        </is>
      </c>
      <c r="V3" s="67" t="inlineStr">
        <is>
          <t>Quantity</t>
        </is>
      </c>
      <c r="W3" s="68" t="inlineStr">
        <is>
          <t>Price</t>
        </is>
      </c>
      <c r="X3" s="66" t="inlineStr">
        <is>
          <t>Value</t>
        </is>
      </c>
      <c r="Y3" s="67" t="inlineStr">
        <is>
          <t>Quantity</t>
        </is>
      </c>
      <c r="Z3" s="68" t="inlineStr">
        <is>
          <t>Price</t>
        </is>
      </c>
      <c r="AA3" s="66" t="inlineStr">
        <is>
          <t>Value</t>
        </is>
      </c>
      <c r="AB3" s="67" t="inlineStr">
        <is>
          <t>Quantity</t>
        </is>
      </c>
      <c r="AC3" s="68" t="inlineStr">
        <is>
          <t>Price</t>
        </is>
      </c>
      <c r="AD3" s="66" t="inlineStr">
        <is>
          <t>Value</t>
        </is>
      </c>
      <c r="AE3" s="67" t="inlineStr">
        <is>
          <t>Quantity</t>
        </is>
      </c>
      <c r="AF3" s="68" t="inlineStr">
        <is>
          <t>Price</t>
        </is>
      </c>
      <c r="AG3" s="66" t="inlineStr">
        <is>
          <t>Value</t>
        </is>
      </c>
      <c r="AH3" s="67" t="inlineStr">
        <is>
          <t>Quantity</t>
        </is>
      </c>
      <c r="AI3" s="68" t="inlineStr">
        <is>
          <t>Price</t>
        </is>
      </c>
      <c r="AJ3" s="66" t="inlineStr">
        <is>
          <t>Value</t>
        </is>
      </c>
      <c r="AK3" s="67" t="inlineStr">
        <is>
          <t>Quantity</t>
        </is>
      </c>
      <c r="AL3" s="68" t="inlineStr">
        <is>
          <t>Price</t>
        </is>
      </c>
      <c r="AM3" s="66" t="inlineStr">
        <is>
          <t>Value</t>
        </is>
      </c>
      <c r="AN3" s="67" t="inlineStr">
        <is>
          <t>Quantity</t>
        </is>
      </c>
      <c r="AO3" s="68" t="inlineStr">
        <is>
          <t>Price</t>
        </is>
      </c>
      <c r="AP3" s="66" t="inlineStr">
        <is>
          <t>Value</t>
        </is>
      </c>
      <c r="AQ3" s="67" t="inlineStr">
        <is>
          <t>Quantity</t>
        </is>
      </c>
      <c r="AR3" s="68" t="inlineStr">
        <is>
          <t>Price</t>
        </is>
      </c>
      <c r="AS3" s="66" t="inlineStr">
        <is>
          <t>Value</t>
        </is>
      </c>
      <c r="AT3" s="67" t="inlineStr">
        <is>
          <t>Quantity</t>
        </is>
      </c>
      <c r="AU3" s="68" t="inlineStr">
        <is>
          <t>Price</t>
        </is>
      </c>
      <c r="AV3" s="66" t="inlineStr">
        <is>
          <t>Value</t>
        </is>
      </c>
      <c r="AW3" s="67" t="inlineStr">
        <is>
          <t>Quantity</t>
        </is>
      </c>
      <c r="AX3" s="68" t="inlineStr">
        <is>
          <t>Price</t>
        </is>
      </c>
      <c r="AY3" s="66" t="inlineStr">
        <is>
          <t>Value</t>
        </is>
      </c>
      <c r="AZ3" s="67" t="inlineStr">
        <is>
          <t>Quantity</t>
        </is>
      </c>
      <c r="BA3" s="68" t="inlineStr">
        <is>
          <t>Price</t>
        </is>
      </c>
      <c r="BB3" s="66" t="inlineStr">
        <is>
          <t>Value</t>
        </is>
      </c>
      <c r="BC3" s="67" t="inlineStr">
        <is>
          <t>Quantity</t>
        </is>
      </c>
      <c r="BD3" s="68" t="inlineStr">
        <is>
          <t>Price</t>
        </is>
      </c>
      <c r="BE3" s="66" t="inlineStr">
        <is>
          <t>Value</t>
        </is>
      </c>
      <c r="BF3" s="67" t="inlineStr">
        <is>
          <t>Quantity</t>
        </is>
      </c>
      <c r="BG3" s="68" t="inlineStr">
        <is>
          <t>Price</t>
        </is>
      </c>
      <c r="BH3" s="66" t="inlineStr">
        <is>
          <t>Value</t>
        </is>
      </c>
      <c r="BI3" s="67" t="inlineStr">
        <is>
          <t>Quantity</t>
        </is>
      </c>
      <c r="BJ3" s="68" t="inlineStr">
        <is>
          <t>Price</t>
        </is>
      </c>
      <c r="BK3" s="66" t="inlineStr">
        <is>
          <t>Value</t>
        </is>
      </c>
      <c r="BL3" s="67" t="inlineStr">
        <is>
          <t>Quantity</t>
        </is>
      </c>
      <c r="BM3" s="68" t="inlineStr">
        <is>
          <t>Price</t>
        </is>
      </c>
      <c r="BN3" s="66" t="inlineStr">
        <is>
          <t>Value</t>
        </is>
      </c>
      <c r="BO3" s="67" t="inlineStr">
        <is>
          <t>Quantity</t>
        </is>
      </c>
      <c r="BP3" s="68" t="inlineStr">
        <is>
          <t>Price</t>
        </is>
      </c>
      <c r="BQ3" s="66" t="inlineStr">
        <is>
          <t>Value</t>
        </is>
      </c>
      <c r="BR3" s="67" t="inlineStr">
        <is>
          <t>Quantity</t>
        </is>
      </c>
      <c r="BS3" s="68" t="inlineStr">
        <is>
          <t>Price</t>
        </is>
      </c>
      <c r="BT3" s="66" t="inlineStr">
        <is>
          <t>Value</t>
        </is>
      </c>
      <c r="BU3" s="67" t="inlineStr">
        <is>
          <t>Quantity</t>
        </is>
      </c>
      <c r="BV3" s="68" t="inlineStr">
        <is>
          <t>Price</t>
        </is>
      </c>
      <c r="BW3" s="66" t="inlineStr">
        <is>
          <t>Value</t>
        </is>
      </c>
      <c r="BX3" s="67" t="inlineStr">
        <is>
          <t>Quantity</t>
        </is>
      </c>
      <c r="BY3" s="68" t="inlineStr">
        <is>
          <t>Price</t>
        </is>
      </c>
      <c r="BZ3" s="66" t="inlineStr">
        <is>
          <t>Value</t>
        </is>
      </c>
      <c r="CA3" s="67" t="inlineStr">
        <is>
          <t>Quantity</t>
        </is>
      </c>
      <c r="CB3" s="68" t="inlineStr">
        <is>
          <t>Price</t>
        </is>
      </c>
      <c r="CC3" s="66" t="inlineStr">
        <is>
          <t>Value</t>
        </is>
      </c>
      <c r="CD3" s="67" t="inlineStr">
        <is>
          <t>Quantity</t>
        </is>
      </c>
      <c r="CE3" s="68" t="inlineStr">
        <is>
          <t>Price</t>
        </is>
      </c>
      <c r="CF3" s="66" t="inlineStr">
        <is>
          <t>Value</t>
        </is>
      </c>
      <c r="CG3" s="67" t="inlineStr">
        <is>
          <t>Quantity</t>
        </is>
      </c>
      <c r="CH3" s="68" t="inlineStr">
        <is>
          <t>Price</t>
        </is>
      </c>
      <c r="CI3" s="66" t="inlineStr">
        <is>
          <t>Value</t>
        </is>
      </c>
      <c r="CJ3" s="67" t="inlineStr">
        <is>
          <t>Quantity</t>
        </is>
      </c>
      <c r="CK3" s="68" t="inlineStr">
        <is>
          <t>Price</t>
        </is>
      </c>
      <c r="CL3" s="66" t="inlineStr">
        <is>
          <t>Value</t>
        </is>
      </c>
      <c r="CM3" s="67" t="inlineStr">
        <is>
          <t>Quantity</t>
        </is>
      </c>
      <c r="CN3" s="68" t="inlineStr">
        <is>
          <t>Price</t>
        </is>
      </c>
      <c r="CO3" s="66" t="inlineStr">
        <is>
          <t>Value</t>
        </is>
      </c>
      <c r="CP3" s="67" t="inlineStr">
        <is>
          <t>Quantity</t>
        </is>
      </c>
      <c r="CQ3" s="68" t="inlineStr">
        <is>
          <t>Price</t>
        </is>
      </c>
      <c r="CR3" s="66" t="inlineStr">
        <is>
          <t>Value</t>
        </is>
      </c>
      <c r="CS3" s="67" t="inlineStr">
        <is>
          <t>Quantity</t>
        </is>
      </c>
      <c r="CT3" s="68" t="inlineStr">
        <is>
          <t>Price</t>
        </is>
      </c>
      <c r="CU3" s="66" t="inlineStr">
        <is>
          <t>Value</t>
        </is>
      </c>
      <c r="CV3" s="67" t="inlineStr">
        <is>
          <t>Quantity</t>
        </is>
      </c>
      <c r="CW3" s="68" t="inlineStr">
        <is>
          <t>Price</t>
        </is>
      </c>
      <c r="CX3" s="66" t="inlineStr">
        <is>
          <t>Value</t>
        </is>
      </c>
      <c r="CY3" s="67" t="inlineStr">
        <is>
          <t>Quantity</t>
        </is>
      </c>
      <c r="CZ3" s="68" t="inlineStr">
        <is>
          <t>Price</t>
        </is>
      </c>
      <c r="DA3" s="66" t="inlineStr">
        <is>
          <t>Value</t>
        </is>
      </c>
      <c r="DB3" s="67" t="inlineStr">
        <is>
          <t>Quantity</t>
        </is>
      </c>
      <c r="DC3" s="68" t="inlineStr">
        <is>
          <t>Price</t>
        </is>
      </c>
      <c r="DD3" s="66" t="inlineStr">
        <is>
          <t>Value</t>
        </is>
      </c>
      <c r="DE3" s="67" t="inlineStr">
        <is>
          <t>Quantity</t>
        </is>
      </c>
      <c r="DF3" s="68" t="inlineStr">
        <is>
          <t>Price</t>
        </is>
      </c>
      <c r="DG3" s="66" t="inlineStr">
        <is>
          <t>Value</t>
        </is>
      </c>
      <c r="DH3" s="67" t="inlineStr">
        <is>
          <t>Quantity</t>
        </is>
      </c>
      <c r="DI3" s="68" t="inlineStr">
        <is>
          <t>Price</t>
        </is>
      </c>
      <c r="DJ3" s="66" t="inlineStr">
        <is>
          <t>Value</t>
        </is>
      </c>
      <c r="DK3" s="67" t="inlineStr">
        <is>
          <t>Quantity</t>
        </is>
      </c>
      <c r="DL3" s="68" t="inlineStr">
        <is>
          <t>Price</t>
        </is>
      </c>
      <c r="DM3" s="66" t="inlineStr">
        <is>
          <t>Value</t>
        </is>
      </c>
      <c r="DN3" s="67" t="inlineStr">
        <is>
          <t>Quantity</t>
        </is>
      </c>
      <c r="DO3" s="68" t="inlineStr">
        <is>
          <t>Price</t>
        </is>
      </c>
      <c r="DP3" s="66" t="inlineStr">
        <is>
          <t>Value</t>
        </is>
      </c>
      <c r="DQ3" s="67" t="inlineStr">
        <is>
          <t>Quantity</t>
        </is>
      </c>
      <c r="DR3" s="68" t="inlineStr">
        <is>
          <t>Price</t>
        </is>
      </c>
      <c r="DS3" s="66" t="inlineStr">
        <is>
          <t>Value</t>
        </is>
      </c>
      <c r="DT3" s="67" t="inlineStr">
        <is>
          <t>Quantity</t>
        </is>
      </c>
      <c r="DU3" s="68" t="inlineStr">
        <is>
          <t>Price</t>
        </is>
      </c>
      <c r="DV3" s="66" t="inlineStr">
        <is>
          <t>Value</t>
        </is>
      </c>
      <c r="DW3" s="67" t="inlineStr">
        <is>
          <t>Quantity</t>
        </is>
      </c>
      <c r="DX3" s="68" t="inlineStr">
        <is>
          <t>Price</t>
        </is>
      </c>
      <c r="DY3" s="66" t="inlineStr">
        <is>
          <t>Value</t>
        </is>
      </c>
      <c r="DZ3" s="67" t="inlineStr">
        <is>
          <t>Quantity</t>
        </is>
      </c>
      <c r="EA3" s="68" t="inlineStr">
        <is>
          <t>Price</t>
        </is>
      </c>
      <c r="EB3" s="66" t="inlineStr">
        <is>
          <t>Value</t>
        </is>
      </c>
      <c r="EC3" s="67" t="inlineStr">
        <is>
          <t>Quantity</t>
        </is>
      </c>
      <c r="ED3" s="68" t="inlineStr">
        <is>
          <t>Price</t>
        </is>
      </c>
      <c r="EE3" s="66" t="inlineStr">
        <is>
          <t>Value</t>
        </is>
      </c>
      <c r="EF3" s="67" t="inlineStr">
        <is>
          <t>Quantity</t>
        </is>
      </c>
      <c r="EG3" s="68" t="inlineStr">
        <is>
          <t>Price</t>
        </is>
      </c>
      <c r="EH3" s="66" t="inlineStr">
        <is>
          <t>Value</t>
        </is>
      </c>
      <c r="EI3" s="67" t="inlineStr">
        <is>
          <t>Quantity</t>
        </is>
      </c>
      <c r="EJ3" s="68" t="inlineStr">
        <is>
          <t>Price</t>
        </is>
      </c>
      <c r="EK3" s="66" t="inlineStr">
        <is>
          <t>Value</t>
        </is>
      </c>
      <c r="EL3" s="67" t="inlineStr">
        <is>
          <t>Quantity</t>
        </is>
      </c>
      <c r="EM3" s="68" t="inlineStr">
        <is>
          <t>Price</t>
        </is>
      </c>
      <c r="EN3" s="66" t="inlineStr">
        <is>
          <t>Value</t>
        </is>
      </c>
      <c r="EO3" s="67" t="inlineStr">
        <is>
          <t>Quantity</t>
        </is>
      </c>
      <c r="EP3" s="68" t="inlineStr">
        <is>
          <t>Price</t>
        </is>
      </c>
      <c r="EQ3" s="66" t="inlineStr">
        <is>
          <t>Value</t>
        </is>
      </c>
      <c r="ER3" s="67" t="inlineStr">
        <is>
          <t>Quantity</t>
        </is>
      </c>
      <c r="ES3" s="68" t="inlineStr">
        <is>
          <t>Price</t>
        </is>
      </c>
      <c r="ET3" s="66" t="inlineStr">
        <is>
          <t>Value</t>
        </is>
      </c>
      <c r="EU3" s="67" t="inlineStr">
        <is>
          <t>Quantity</t>
        </is>
      </c>
      <c r="EV3" s="68" t="inlineStr">
        <is>
          <t>Price</t>
        </is>
      </c>
      <c r="EW3" s="66" t="inlineStr">
        <is>
          <t>Value</t>
        </is>
      </c>
      <c r="EX3" s="67" t="inlineStr">
        <is>
          <t>Quantity</t>
        </is>
      </c>
      <c r="EY3" s="68" t="inlineStr">
        <is>
          <t>Price</t>
        </is>
      </c>
      <c r="EZ3" s="66" t="inlineStr">
        <is>
          <t>Value</t>
        </is>
      </c>
      <c r="FA3" s="67" t="inlineStr">
        <is>
          <t>Quantity</t>
        </is>
      </c>
      <c r="FB3" s="68" t="inlineStr">
        <is>
          <t>Price</t>
        </is>
      </c>
      <c r="FC3" s="66" t="inlineStr">
        <is>
          <t>Value</t>
        </is>
      </c>
      <c r="FD3" s="67" t="inlineStr">
        <is>
          <t>Quantity</t>
        </is>
      </c>
      <c r="FE3" s="68" t="inlineStr">
        <is>
          <t>Price</t>
        </is>
      </c>
      <c r="FF3" s="66" t="inlineStr">
        <is>
          <t>Value</t>
        </is>
      </c>
      <c r="FG3" s="67" t="inlineStr">
        <is>
          <t>Quantity</t>
        </is>
      </c>
      <c r="FH3" s="68" t="inlineStr">
        <is>
          <t>Price</t>
        </is>
      </c>
      <c r="FI3" s="66" t="inlineStr">
        <is>
          <t>Value</t>
        </is>
      </c>
      <c r="FJ3" s="67" t="inlineStr">
        <is>
          <t>Quantity</t>
        </is>
      </c>
      <c r="FK3" s="68" t="inlineStr">
        <is>
          <t>Price</t>
        </is>
      </c>
      <c r="FL3" s="66" t="inlineStr">
        <is>
          <t>Value</t>
        </is>
      </c>
      <c r="FM3" s="67" t="inlineStr">
        <is>
          <t>Quantity</t>
        </is>
      </c>
      <c r="FN3" s="68" t="inlineStr">
        <is>
          <t>Price</t>
        </is>
      </c>
      <c r="FO3" s="66" t="inlineStr">
        <is>
          <t>Value</t>
        </is>
      </c>
      <c r="FP3" s="67" t="inlineStr">
        <is>
          <t>Quantity</t>
        </is>
      </c>
      <c r="FQ3" s="68" t="inlineStr">
        <is>
          <t>Price</t>
        </is>
      </c>
      <c r="FR3" s="66" t="inlineStr">
        <is>
          <t>Value</t>
        </is>
      </c>
      <c r="FS3" s="67" t="inlineStr">
        <is>
          <t>Quantity</t>
        </is>
      </c>
      <c r="FT3" s="68" t="inlineStr">
        <is>
          <t>Price</t>
        </is>
      </c>
      <c r="FU3" s="66" t="inlineStr">
        <is>
          <t>Value</t>
        </is>
      </c>
      <c r="FV3" s="67" t="inlineStr">
        <is>
          <t>Quantity</t>
        </is>
      </c>
      <c r="FW3" s="68" t="inlineStr">
        <is>
          <t>Price</t>
        </is>
      </c>
      <c r="FX3" s="66" t="inlineStr">
        <is>
          <t>Value</t>
        </is>
      </c>
      <c r="FY3" s="67" t="inlineStr">
        <is>
          <t>Quantity</t>
        </is>
      </c>
      <c r="FZ3" s="68" t="inlineStr">
        <is>
          <t>Price</t>
        </is>
      </c>
      <c r="GA3" s="66" t="inlineStr">
        <is>
          <t>Value</t>
        </is>
      </c>
      <c r="GB3" s="67" t="inlineStr">
        <is>
          <t>Quantity</t>
        </is>
      </c>
      <c r="GC3" s="68" t="inlineStr">
        <is>
          <t>Price</t>
        </is>
      </c>
      <c r="GD3" s="66" t="inlineStr">
        <is>
          <t>Value</t>
        </is>
      </c>
      <c r="GE3" s="67" t="inlineStr">
        <is>
          <t>Quantity</t>
        </is>
      </c>
      <c r="GF3" s="68" t="inlineStr">
        <is>
          <t>Price</t>
        </is>
      </c>
      <c r="GG3" s="66" t="inlineStr">
        <is>
          <t>Value</t>
        </is>
      </c>
      <c r="GH3" s="67" t="inlineStr">
        <is>
          <t>Quantity</t>
        </is>
      </c>
      <c r="GI3" s="68" t="inlineStr">
        <is>
          <t>Price</t>
        </is>
      </c>
      <c r="GJ3" s="66" t="inlineStr">
        <is>
          <t>Value</t>
        </is>
      </c>
      <c r="GK3" s="67" t="inlineStr">
        <is>
          <t>Quantity</t>
        </is>
      </c>
      <c r="GL3" s="68" t="inlineStr">
        <is>
          <t>Price</t>
        </is>
      </c>
      <c r="GM3" s="66" t="inlineStr">
        <is>
          <t>Value</t>
        </is>
      </c>
      <c r="GN3" s="67" t="inlineStr">
        <is>
          <t>Quantity</t>
        </is>
      </c>
      <c r="GO3" s="68" t="inlineStr">
        <is>
          <t>Price</t>
        </is>
      </c>
      <c r="GP3" s="66" t="inlineStr">
        <is>
          <t>Value</t>
        </is>
      </c>
      <c r="GQ3" s="67" t="inlineStr">
        <is>
          <t>Quantity</t>
        </is>
      </c>
      <c r="GR3" s="68" t="inlineStr">
        <is>
          <t>Price</t>
        </is>
      </c>
      <c r="GS3" s="66" t="inlineStr">
        <is>
          <t>Value</t>
        </is>
      </c>
      <c r="GT3" s="67" t="inlineStr">
        <is>
          <t>Quantity</t>
        </is>
      </c>
      <c r="GU3" s="68" t="inlineStr">
        <is>
          <t>Price</t>
        </is>
      </c>
      <c r="GV3" s="66" t="inlineStr">
        <is>
          <t>Value</t>
        </is>
      </c>
      <c r="GW3" s="67" t="inlineStr">
        <is>
          <t>Quantity</t>
        </is>
      </c>
      <c r="GX3" s="68" t="inlineStr">
        <is>
          <t>Price</t>
        </is>
      </c>
      <c r="GY3" s="66" t="inlineStr">
        <is>
          <t>Value</t>
        </is>
      </c>
      <c r="GZ3" s="67" t="inlineStr">
        <is>
          <t>Quantity</t>
        </is>
      </c>
      <c r="HA3" s="68" t="inlineStr">
        <is>
          <t>Price</t>
        </is>
      </c>
      <c r="HB3" s="66" t="inlineStr">
        <is>
          <t>Value</t>
        </is>
      </c>
      <c r="HC3" s="67" t="inlineStr">
        <is>
          <t>Quantity</t>
        </is>
      </c>
      <c r="HD3" s="68" t="inlineStr">
        <is>
          <t>Price</t>
        </is>
      </c>
      <c r="HE3" s="66" t="inlineStr">
        <is>
          <t>Value</t>
        </is>
      </c>
      <c r="HF3" s="67" t="inlineStr">
        <is>
          <t>Quantity</t>
        </is>
      </c>
      <c r="HG3" s="68" t="inlineStr">
        <is>
          <t>Price</t>
        </is>
      </c>
      <c r="HH3" s="66" t="inlineStr">
        <is>
          <t>Value</t>
        </is>
      </c>
      <c r="HI3" s="67" t="inlineStr">
        <is>
          <t>Quantity</t>
        </is>
      </c>
      <c r="HJ3" s="68" t="inlineStr">
        <is>
          <t>Price</t>
        </is>
      </c>
      <c r="HK3" s="66" t="inlineStr">
        <is>
          <t>Value</t>
        </is>
      </c>
      <c r="HL3" s="67" t="inlineStr">
        <is>
          <t>Quantity</t>
        </is>
      </c>
      <c r="HM3" s="68" t="inlineStr">
        <is>
          <t>Price</t>
        </is>
      </c>
      <c r="HN3" s="66" t="inlineStr">
        <is>
          <t>Value</t>
        </is>
      </c>
      <c r="HO3" s="67" t="inlineStr">
        <is>
          <t>Quantity</t>
        </is>
      </c>
      <c r="HP3" s="68" t="inlineStr">
        <is>
          <t>Price</t>
        </is>
      </c>
      <c r="HQ3" s="66" t="inlineStr">
        <is>
          <t>Value</t>
        </is>
      </c>
      <c r="HR3" s="67" t="inlineStr">
        <is>
          <t>Quantity</t>
        </is>
      </c>
      <c r="HS3" s="68" t="inlineStr">
        <is>
          <t>Price</t>
        </is>
      </c>
      <c r="HT3" s="66" t="inlineStr">
        <is>
          <t>Value</t>
        </is>
      </c>
      <c r="HU3" s="67" t="inlineStr">
        <is>
          <t>Quantity</t>
        </is>
      </c>
      <c r="HV3" s="68" t="inlineStr">
        <is>
          <t>Price</t>
        </is>
      </c>
      <c r="HW3" s="66" t="inlineStr">
        <is>
          <t>Value</t>
        </is>
      </c>
      <c r="HX3" s="67" t="inlineStr">
        <is>
          <t>Quantity</t>
        </is>
      </c>
      <c r="HY3" s="68" t="inlineStr">
        <is>
          <t>Price</t>
        </is>
      </c>
      <c r="HZ3" s="66" t="inlineStr">
        <is>
          <t>Value</t>
        </is>
      </c>
      <c r="IA3" s="67" t="inlineStr">
        <is>
          <t>Quantity</t>
        </is>
      </c>
      <c r="IB3" s="68" t="inlineStr">
        <is>
          <t>Price</t>
        </is>
      </c>
      <c r="IC3" s="66" t="inlineStr">
        <is>
          <t>Value</t>
        </is>
      </c>
      <c r="ID3" s="67" t="inlineStr">
        <is>
          <t>Quantity</t>
        </is>
      </c>
      <c r="IE3" s="68" t="inlineStr">
        <is>
          <t>Price</t>
        </is>
      </c>
      <c r="IF3" s="66" t="inlineStr">
        <is>
          <t>Value</t>
        </is>
      </c>
      <c r="IG3" s="67" t="inlineStr">
        <is>
          <t>Quantity</t>
        </is>
      </c>
      <c r="IH3" s="68" t="inlineStr">
        <is>
          <t>Price</t>
        </is>
      </c>
      <c r="II3" s="66" t="inlineStr">
        <is>
          <t>Value</t>
        </is>
      </c>
      <c r="IJ3" s="67" t="inlineStr">
        <is>
          <t>Quantity</t>
        </is>
      </c>
      <c r="IK3" s="68" t="inlineStr">
        <is>
          <t>Price</t>
        </is>
      </c>
      <c r="IL3" s="66" t="inlineStr">
        <is>
          <t>Value</t>
        </is>
      </c>
      <c r="IM3" s="67" t="inlineStr">
        <is>
          <t>Quantity</t>
        </is>
      </c>
      <c r="IN3" s="68" t="inlineStr">
        <is>
          <t>Price</t>
        </is>
      </c>
      <c r="IO3" s="66" t="inlineStr">
        <is>
          <t>Value</t>
        </is>
      </c>
      <c r="IP3" s="67" t="inlineStr">
        <is>
          <t>Quantity</t>
        </is>
      </c>
      <c r="IQ3" s="68" t="inlineStr">
        <is>
          <t>Price</t>
        </is>
      </c>
      <c r="IR3" s="66" t="inlineStr">
        <is>
          <t>Value</t>
        </is>
      </c>
      <c r="IS3" s="67" t="inlineStr">
        <is>
          <t>Quantity</t>
        </is>
      </c>
      <c r="IT3" s="68" t="inlineStr">
        <is>
          <t>Price</t>
        </is>
      </c>
      <c r="IU3" s="66" t="inlineStr">
        <is>
          <t>Value</t>
        </is>
      </c>
      <c r="IV3" s="67" t="inlineStr">
        <is>
          <t>Quantity</t>
        </is>
      </c>
      <c r="IW3" s="68" t="inlineStr">
        <is>
          <t>Price</t>
        </is>
      </c>
      <c r="IX3" s="66" t="inlineStr">
        <is>
          <t>Value</t>
        </is>
      </c>
      <c r="IY3" s="67" t="inlineStr">
        <is>
          <t>Quantity</t>
        </is>
      </c>
      <c r="IZ3" s="68" t="inlineStr">
        <is>
          <t>Price</t>
        </is>
      </c>
      <c r="JA3" s="66" t="inlineStr">
        <is>
          <t>Value</t>
        </is>
      </c>
      <c r="JB3" s="67" t="inlineStr">
        <is>
          <t>Quantity</t>
        </is>
      </c>
      <c r="JC3" s="68" t="inlineStr">
        <is>
          <t>Price</t>
        </is>
      </c>
      <c r="JD3" s="66" t="inlineStr">
        <is>
          <t>Value</t>
        </is>
      </c>
      <c r="JE3" s="67" t="inlineStr">
        <is>
          <t>Quantity</t>
        </is>
      </c>
      <c r="JF3" s="68" t="inlineStr">
        <is>
          <t>Price</t>
        </is>
      </c>
      <c r="JG3" s="66" t="inlineStr">
        <is>
          <t>Value</t>
        </is>
      </c>
      <c r="JH3" s="67" t="inlineStr">
        <is>
          <t>Quantity</t>
        </is>
      </c>
      <c r="JI3" s="68" t="inlineStr">
        <is>
          <t>Price</t>
        </is>
      </c>
      <c r="JJ3" s="66" t="inlineStr">
        <is>
          <t>Value</t>
        </is>
      </c>
      <c r="JK3" s="67" t="inlineStr">
        <is>
          <t>Quantity</t>
        </is>
      </c>
      <c r="JL3" s="68" t="inlineStr">
        <is>
          <t>Price</t>
        </is>
      </c>
      <c r="JM3" s="66" t="inlineStr">
        <is>
          <t>Value</t>
        </is>
      </c>
      <c r="JN3" s="67" t="inlineStr">
        <is>
          <t>Quantity</t>
        </is>
      </c>
      <c r="JO3" s="68" t="inlineStr">
        <is>
          <t>Price</t>
        </is>
      </c>
      <c r="JP3" s="66" t="inlineStr">
        <is>
          <t>Value</t>
        </is>
      </c>
      <c r="JQ3" s="67" t="inlineStr">
        <is>
          <t>Quantity</t>
        </is>
      </c>
      <c r="JR3" s="68" t="inlineStr">
        <is>
          <t>Price</t>
        </is>
      </c>
      <c r="JS3" s="66" t="inlineStr">
        <is>
          <t>Value</t>
        </is>
      </c>
      <c r="JT3" s="67" t="inlineStr">
        <is>
          <t>Quantity</t>
        </is>
      </c>
      <c r="JU3" s="68" t="inlineStr">
        <is>
          <t>Price</t>
        </is>
      </c>
      <c r="JV3" s="66" t="inlineStr">
        <is>
          <t>Value</t>
        </is>
      </c>
      <c r="JW3" s="67" t="inlineStr">
        <is>
          <t>Quantity</t>
        </is>
      </c>
      <c r="JX3" s="68" t="inlineStr">
        <is>
          <t>Price</t>
        </is>
      </c>
      <c r="JY3" s="66" t="inlineStr">
        <is>
          <t>Value</t>
        </is>
      </c>
      <c r="JZ3" s="67" t="inlineStr">
        <is>
          <t>Quantity</t>
        </is>
      </c>
      <c r="KA3" s="68" t="inlineStr">
        <is>
          <t>Price</t>
        </is>
      </c>
      <c r="KB3" s="66" t="inlineStr">
        <is>
          <t>Value</t>
        </is>
      </c>
      <c r="KC3" s="67" t="inlineStr">
        <is>
          <t>Quantity</t>
        </is>
      </c>
      <c r="KD3" s="68" t="inlineStr">
        <is>
          <t>Price</t>
        </is>
      </c>
      <c r="KE3" s="66" t="inlineStr">
        <is>
          <t>Value</t>
        </is>
      </c>
      <c r="KF3" s="67" t="inlineStr">
        <is>
          <t>Quantity</t>
        </is>
      </c>
      <c r="KG3" s="68" t="inlineStr">
        <is>
          <t>Price</t>
        </is>
      </c>
      <c r="KH3" s="66" t="inlineStr">
        <is>
          <t>Value</t>
        </is>
      </c>
      <c r="KI3" s="67" t="inlineStr">
        <is>
          <t>Quantity</t>
        </is>
      </c>
      <c r="KJ3" s="68" t="inlineStr">
        <is>
          <t>Price</t>
        </is>
      </c>
      <c r="KK3" s="66" t="inlineStr">
        <is>
          <t>Value</t>
        </is>
      </c>
      <c r="KL3" s="67" t="inlineStr">
        <is>
          <t>Quantity</t>
        </is>
      </c>
      <c r="KM3" s="68" t="inlineStr">
        <is>
          <t>Price</t>
        </is>
      </c>
      <c r="KN3" s="66" t="inlineStr">
        <is>
          <t>Value</t>
        </is>
      </c>
      <c r="KO3" s="67" t="inlineStr">
        <is>
          <t>Quantity</t>
        </is>
      </c>
      <c r="KP3" s="68" t="inlineStr">
        <is>
          <t>Price</t>
        </is>
      </c>
      <c r="KQ3" s="66" t="inlineStr">
        <is>
          <t>Value</t>
        </is>
      </c>
      <c r="KR3" s="67" t="inlineStr">
        <is>
          <t>Quantity</t>
        </is>
      </c>
      <c r="KS3" s="68" t="inlineStr">
        <is>
          <t>Price</t>
        </is>
      </c>
      <c r="KT3" s="66" t="inlineStr">
        <is>
          <t>Value</t>
        </is>
      </c>
      <c r="KU3" s="67" t="inlineStr">
        <is>
          <t>Quantity</t>
        </is>
      </c>
      <c r="KV3" s="68" t="inlineStr">
        <is>
          <t>Price</t>
        </is>
      </c>
      <c r="KW3" s="66" t="inlineStr">
        <is>
          <t>Value</t>
        </is>
      </c>
      <c r="KX3" s="67" t="inlineStr">
        <is>
          <t>Quantity</t>
        </is>
      </c>
      <c r="KY3" s="68" t="inlineStr">
        <is>
          <t>Price</t>
        </is>
      </c>
      <c r="KZ3" s="66" t="inlineStr">
        <is>
          <t>Value</t>
        </is>
      </c>
      <c r="LA3" s="67" t="inlineStr">
        <is>
          <t>Quantity</t>
        </is>
      </c>
      <c r="LB3" s="68" t="inlineStr">
        <is>
          <t>Price</t>
        </is>
      </c>
      <c r="LC3" s="66" t="inlineStr">
        <is>
          <t>Value</t>
        </is>
      </c>
      <c r="LD3" s="67" t="inlineStr">
        <is>
          <t>Quantity</t>
        </is>
      </c>
      <c r="LE3" s="68" t="inlineStr">
        <is>
          <t>Price</t>
        </is>
      </c>
      <c r="LF3" s="66" t="inlineStr">
        <is>
          <t>Value</t>
        </is>
      </c>
      <c r="LG3" s="67" t="inlineStr">
        <is>
          <t>Quantity</t>
        </is>
      </c>
      <c r="LH3" s="68" t="inlineStr">
        <is>
          <t>Price</t>
        </is>
      </c>
    </row>
    <row r="4">
      <c r="B4" s="61" t="inlineStr">
        <is>
          <t>US$</t>
        </is>
      </c>
      <c r="C4" s="61" t="inlineStr">
        <is>
          <t>KG</t>
        </is>
      </c>
      <c r="D4" s="61" t="inlineStr">
        <is>
          <t>KMT</t>
        </is>
      </c>
      <c r="E4" s="61" t="inlineStr">
        <is>
          <t>MM lbs</t>
        </is>
      </c>
      <c r="F4" s="61" t="inlineStr">
        <is>
          <t>$/ton</t>
        </is>
      </c>
      <c r="G4" s="61" t="inlineStr">
        <is>
          <t>$/lb</t>
        </is>
      </c>
      <c r="I4" s="69" t="inlineStr">
        <is>
          <t>US$</t>
        </is>
      </c>
      <c r="J4" s="70" t="inlineStr">
        <is>
          <t>KG</t>
        </is>
      </c>
      <c r="K4" s="71" t="inlineStr">
        <is>
          <t>$/lb</t>
        </is>
      </c>
      <c r="L4" s="69" t="inlineStr">
        <is>
          <t>US$</t>
        </is>
      </c>
      <c r="M4" s="70" t="inlineStr">
        <is>
          <t>KG</t>
        </is>
      </c>
      <c r="N4" s="71" t="inlineStr">
        <is>
          <t>$/lb</t>
        </is>
      </c>
      <c r="O4" s="69" t="inlineStr">
        <is>
          <t>US$</t>
        </is>
      </c>
      <c r="P4" s="70" t="inlineStr">
        <is>
          <t>KG</t>
        </is>
      </c>
      <c r="Q4" s="71" t="inlineStr">
        <is>
          <t>$/lb</t>
        </is>
      </c>
      <c r="R4" s="69" t="inlineStr">
        <is>
          <t>US$</t>
        </is>
      </c>
      <c r="S4" s="70" t="inlineStr">
        <is>
          <t>KG</t>
        </is>
      </c>
      <c r="T4" s="71" t="inlineStr">
        <is>
          <t>$/lb</t>
        </is>
      </c>
      <c r="U4" s="69" t="inlineStr">
        <is>
          <t>US$</t>
        </is>
      </c>
      <c r="V4" s="70" t="inlineStr">
        <is>
          <t>KG</t>
        </is>
      </c>
      <c r="W4" s="71" t="inlineStr">
        <is>
          <t>$/lb</t>
        </is>
      </c>
      <c r="X4" s="69" t="inlineStr">
        <is>
          <t>US$</t>
        </is>
      </c>
      <c r="Y4" s="70" t="inlineStr">
        <is>
          <t>KG</t>
        </is>
      </c>
      <c r="Z4" s="71" t="inlineStr">
        <is>
          <t>$/lb</t>
        </is>
      </c>
      <c r="AA4" s="69" t="inlineStr">
        <is>
          <t>US$</t>
        </is>
      </c>
      <c r="AB4" s="70" t="inlineStr">
        <is>
          <t>KG</t>
        </is>
      </c>
      <c r="AC4" s="71" t="inlineStr">
        <is>
          <t>$/lb</t>
        </is>
      </c>
      <c r="AD4" s="69" t="inlineStr">
        <is>
          <t>US$</t>
        </is>
      </c>
      <c r="AE4" s="70" t="inlineStr">
        <is>
          <t>KG</t>
        </is>
      </c>
      <c r="AF4" s="71" t="inlineStr">
        <is>
          <t>$/lb</t>
        </is>
      </c>
      <c r="AG4" s="69" t="inlineStr">
        <is>
          <t>US$</t>
        </is>
      </c>
      <c r="AH4" s="70" t="inlineStr">
        <is>
          <t>KG</t>
        </is>
      </c>
      <c r="AI4" s="71" t="inlineStr">
        <is>
          <t>$/lb</t>
        </is>
      </c>
      <c r="AJ4" s="69" t="inlineStr">
        <is>
          <t>US$</t>
        </is>
      </c>
      <c r="AK4" s="70" t="inlineStr">
        <is>
          <t>KG</t>
        </is>
      </c>
      <c r="AL4" s="71" t="inlineStr">
        <is>
          <t>$/lb</t>
        </is>
      </c>
      <c r="AM4" s="69" t="inlineStr">
        <is>
          <t>US$</t>
        </is>
      </c>
      <c r="AN4" s="70" t="inlineStr">
        <is>
          <t>KG</t>
        </is>
      </c>
      <c r="AO4" s="71" t="inlineStr">
        <is>
          <t>$/lb</t>
        </is>
      </c>
      <c r="AP4" s="69" t="inlineStr">
        <is>
          <t>US$</t>
        </is>
      </c>
      <c r="AQ4" s="70" t="inlineStr">
        <is>
          <t>KG</t>
        </is>
      </c>
      <c r="AR4" s="71" t="inlineStr">
        <is>
          <t>$/lb</t>
        </is>
      </c>
      <c r="AS4" s="69" t="inlineStr">
        <is>
          <t>US$</t>
        </is>
      </c>
      <c r="AT4" s="70" t="inlineStr">
        <is>
          <t>KG</t>
        </is>
      </c>
      <c r="AU4" s="71" t="inlineStr">
        <is>
          <t>$/lb</t>
        </is>
      </c>
      <c r="AV4" s="69" t="inlineStr">
        <is>
          <t>US$</t>
        </is>
      </c>
      <c r="AW4" s="70" t="inlineStr">
        <is>
          <t>KG</t>
        </is>
      </c>
      <c r="AX4" s="71" t="inlineStr">
        <is>
          <t>$/lb</t>
        </is>
      </c>
      <c r="AY4" s="69" t="inlineStr">
        <is>
          <t>US$</t>
        </is>
      </c>
      <c r="AZ4" s="70" t="inlineStr">
        <is>
          <t>KG</t>
        </is>
      </c>
      <c r="BA4" s="71" t="inlineStr">
        <is>
          <t>$/lb</t>
        </is>
      </c>
      <c r="BB4" s="69" t="inlineStr">
        <is>
          <t>US$</t>
        </is>
      </c>
      <c r="BC4" s="70" t="inlineStr">
        <is>
          <t>KG</t>
        </is>
      </c>
      <c r="BD4" s="71" t="inlineStr">
        <is>
          <t>$/lb</t>
        </is>
      </c>
      <c r="BE4" s="69" t="inlineStr">
        <is>
          <t>US$</t>
        </is>
      </c>
      <c r="BF4" s="70" t="inlineStr">
        <is>
          <t>KG</t>
        </is>
      </c>
      <c r="BG4" s="71" t="inlineStr">
        <is>
          <t>$/lb</t>
        </is>
      </c>
      <c r="BH4" s="69" t="inlineStr">
        <is>
          <t>US$</t>
        </is>
      </c>
      <c r="BI4" s="70" t="inlineStr">
        <is>
          <t>KG</t>
        </is>
      </c>
      <c r="BJ4" s="71" t="inlineStr">
        <is>
          <t>$/lb</t>
        </is>
      </c>
      <c r="BK4" s="69" t="inlineStr">
        <is>
          <t>US$</t>
        </is>
      </c>
      <c r="BL4" s="70" t="inlineStr">
        <is>
          <t>KG</t>
        </is>
      </c>
      <c r="BM4" s="71" t="inlineStr">
        <is>
          <t>$/lb</t>
        </is>
      </c>
      <c r="BN4" s="69" t="inlineStr">
        <is>
          <t>US$</t>
        </is>
      </c>
      <c r="BO4" s="70" t="inlineStr">
        <is>
          <t>KG</t>
        </is>
      </c>
      <c r="BP4" s="71" t="inlineStr">
        <is>
          <t>$/lb</t>
        </is>
      </c>
      <c r="BQ4" s="69" t="inlineStr">
        <is>
          <t>US$</t>
        </is>
      </c>
      <c r="BR4" s="70" t="inlineStr">
        <is>
          <t>KG</t>
        </is>
      </c>
      <c r="BS4" s="71" t="inlineStr">
        <is>
          <t>$/lb</t>
        </is>
      </c>
      <c r="BT4" s="69" t="inlineStr">
        <is>
          <t>US$</t>
        </is>
      </c>
      <c r="BU4" s="70" t="inlineStr">
        <is>
          <t>KG</t>
        </is>
      </c>
      <c r="BV4" s="71" t="inlineStr">
        <is>
          <t>$/lb</t>
        </is>
      </c>
      <c r="BW4" s="69" t="inlineStr">
        <is>
          <t>US$</t>
        </is>
      </c>
      <c r="BX4" s="70" t="inlineStr">
        <is>
          <t>KG</t>
        </is>
      </c>
      <c r="BY4" s="71" t="inlineStr">
        <is>
          <t>$/lb</t>
        </is>
      </c>
      <c r="BZ4" s="69" t="inlineStr">
        <is>
          <t>US$</t>
        </is>
      </c>
      <c r="CA4" s="70" t="inlineStr">
        <is>
          <t>KG</t>
        </is>
      </c>
      <c r="CB4" s="71" t="inlineStr">
        <is>
          <t>$/lb</t>
        </is>
      </c>
      <c r="CC4" s="69" t="inlineStr">
        <is>
          <t>US$</t>
        </is>
      </c>
      <c r="CD4" s="70" t="inlineStr">
        <is>
          <t>KG</t>
        </is>
      </c>
      <c r="CE4" s="71" t="inlineStr">
        <is>
          <t>$/lb</t>
        </is>
      </c>
      <c r="CF4" s="69" t="inlineStr">
        <is>
          <t>US$</t>
        </is>
      </c>
      <c r="CG4" s="70" t="inlineStr">
        <is>
          <t>KG</t>
        </is>
      </c>
      <c r="CH4" s="71" t="inlineStr">
        <is>
          <t>$/lb</t>
        </is>
      </c>
      <c r="CI4" s="69" t="inlineStr">
        <is>
          <t>US$</t>
        </is>
      </c>
      <c r="CJ4" s="70" t="inlineStr">
        <is>
          <t>KG</t>
        </is>
      </c>
      <c r="CK4" s="71" t="inlineStr">
        <is>
          <t>$/lb</t>
        </is>
      </c>
      <c r="CL4" s="69" t="inlineStr">
        <is>
          <t>US$</t>
        </is>
      </c>
      <c r="CM4" s="70" t="inlineStr">
        <is>
          <t>KG</t>
        </is>
      </c>
      <c r="CN4" s="71" t="inlineStr">
        <is>
          <t>$/lb</t>
        </is>
      </c>
      <c r="CO4" s="69" t="inlineStr">
        <is>
          <t>US$</t>
        </is>
      </c>
      <c r="CP4" s="70" t="inlineStr">
        <is>
          <t>KG</t>
        </is>
      </c>
      <c r="CQ4" s="71" t="inlineStr">
        <is>
          <t>$/lb</t>
        </is>
      </c>
      <c r="CR4" s="69" t="inlineStr">
        <is>
          <t>US$</t>
        </is>
      </c>
      <c r="CS4" s="70" t="inlineStr">
        <is>
          <t>KG</t>
        </is>
      </c>
      <c r="CT4" s="71" t="inlineStr">
        <is>
          <t>$/lb</t>
        </is>
      </c>
      <c r="CU4" s="69" t="inlineStr">
        <is>
          <t>US$</t>
        </is>
      </c>
      <c r="CV4" s="70" t="inlineStr">
        <is>
          <t>KG</t>
        </is>
      </c>
      <c r="CW4" s="71" t="inlineStr">
        <is>
          <t>$/lb</t>
        </is>
      </c>
      <c r="CX4" s="69" t="inlineStr">
        <is>
          <t>US$</t>
        </is>
      </c>
      <c r="CY4" s="70" t="inlineStr">
        <is>
          <t>KG</t>
        </is>
      </c>
      <c r="CZ4" s="71" t="inlineStr">
        <is>
          <t>$/lb</t>
        </is>
      </c>
      <c r="DA4" s="69" t="inlineStr">
        <is>
          <t>US$</t>
        </is>
      </c>
      <c r="DB4" s="70" t="inlineStr">
        <is>
          <t>KG</t>
        </is>
      </c>
      <c r="DC4" s="71" t="inlineStr">
        <is>
          <t>$/lb</t>
        </is>
      </c>
      <c r="DD4" s="69" t="inlineStr">
        <is>
          <t>US$</t>
        </is>
      </c>
      <c r="DE4" s="70" t="inlineStr">
        <is>
          <t>KG</t>
        </is>
      </c>
      <c r="DF4" s="71" t="inlineStr">
        <is>
          <t>$/lb</t>
        </is>
      </c>
      <c r="DG4" s="69" t="inlineStr">
        <is>
          <t>US$</t>
        </is>
      </c>
      <c r="DH4" s="70" t="inlineStr">
        <is>
          <t>KG</t>
        </is>
      </c>
      <c r="DI4" s="71" t="inlineStr">
        <is>
          <t>$/lb</t>
        </is>
      </c>
      <c r="DJ4" s="69" t="inlineStr">
        <is>
          <t>US$</t>
        </is>
      </c>
      <c r="DK4" s="70" t="inlineStr">
        <is>
          <t>KG</t>
        </is>
      </c>
      <c r="DL4" s="71" t="inlineStr">
        <is>
          <t>$/lb</t>
        </is>
      </c>
      <c r="DM4" s="69" t="inlineStr">
        <is>
          <t>US$</t>
        </is>
      </c>
      <c r="DN4" s="70" t="inlineStr">
        <is>
          <t>KG</t>
        </is>
      </c>
      <c r="DO4" s="71" t="inlineStr">
        <is>
          <t>$/lb</t>
        </is>
      </c>
      <c r="DP4" s="69" t="inlineStr">
        <is>
          <t>US$</t>
        </is>
      </c>
      <c r="DQ4" s="70" t="inlineStr">
        <is>
          <t>KG</t>
        </is>
      </c>
      <c r="DR4" s="71" t="inlineStr">
        <is>
          <t>$/lb</t>
        </is>
      </c>
      <c r="DS4" s="69" t="inlineStr">
        <is>
          <t>US$</t>
        </is>
      </c>
      <c r="DT4" s="70" t="inlineStr">
        <is>
          <t>KG</t>
        </is>
      </c>
      <c r="DU4" s="71" t="inlineStr">
        <is>
          <t>$/lb</t>
        </is>
      </c>
      <c r="DV4" s="69" t="inlineStr">
        <is>
          <t>US$</t>
        </is>
      </c>
      <c r="DW4" s="70" t="inlineStr">
        <is>
          <t>KG</t>
        </is>
      </c>
      <c r="DX4" s="71" t="inlineStr">
        <is>
          <t>$/lb</t>
        </is>
      </c>
      <c r="DY4" s="69" t="inlineStr">
        <is>
          <t>US$</t>
        </is>
      </c>
      <c r="DZ4" s="70" t="inlineStr">
        <is>
          <t>KG</t>
        </is>
      </c>
      <c r="EA4" s="71" t="inlineStr">
        <is>
          <t>$/lb</t>
        </is>
      </c>
      <c r="EB4" s="69" t="inlineStr">
        <is>
          <t>US$</t>
        </is>
      </c>
      <c r="EC4" s="70" t="inlineStr">
        <is>
          <t>KG</t>
        </is>
      </c>
      <c r="ED4" s="71" t="inlineStr">
        <is>
          <t>$/lb</t>
        </is>
      </c>
      <c r="EE4" s="69" t="inlineStr">
        <is>
          <t>US$</t>
        </is>
      </c>
      <c r="EF4" s="70" t="inlineStr">
        <is>
          <t>KG</t>
        </is>
      </c>
      <c r="EG4" s="71" t="inlineStr">
        <is>
          <t>$/lb</t>
        </is>
      </c>
      <c r="EH4" s="69" t="inlineStr">
        <is>
          <t>US$</t>
        </is>
      </c>
      <c r="EI4" s="70" t="inlineStr">
        <is>
          <t>KG</t>
        </is>
      </c>
      <c r="EJ4" s="71" t="inlineStr">
        <is>
          <t>$/lb</t>
        </is>
      </c>
      <c r="EK4" s="69" t="inlineStr">
        <is>
          <t>US$</t>
        </is>
      </c>
      <c r="EL4" s="70" t="inlineStr">
        <is>
          <t>KG</t>
        </is>
      </c>
      <c r="EM4" s="71" t="inlineStr">
        <is>
          <t>$/lb</t>
        </is>
      </c>
      <c r="EN4" s="69" t="inlineStr">
        <is>
          <t>US$</t>
        </is>
      </c>
      <c r="EO4" s="70" t="inlineStr">
        <is>
          <t>KG</t>
        </is>
      </c>
      <c r="EP4" s="71" t="inlineStr">
        <is>
          <t>$/lb</t>
        </is>
      </c>
      <c r="EQ4" s="69" t="inlineStr">
        <is>
          <t>US$</t>
        </is>
      </c>
      <c r="ER4" s="70" t="inlineStr">
        <is>
          <t>KG</t>
        </is>
      </c>
      <c r="ES4" s="71" t="inlineStr">
        <is>
          <t>$/lb</t>
        </is>
      </c>
      <c r="ET4" s="69" t="inlineStr">
        <is>
          <t>US$</t>
        </is>
      </c>
      <c r="EU4" s="70" t="inlineStr">
        <is>
          <t>KG</t>
        </is>
      </c>
      <c r="EV4" s="71" t="inlineStr">
        <is>
          <t>$/lb</t>
        </is>
      </c>
      <c r="EW4" s="69" t="inlineStr">
        <is>
          <t>US$</t>
        </is>
      </c>
      <c r="EX4" s="70" t="inlineStr">
        <is>
          <t>KG</t>
        </is>
      </c>
      <c r="EY4" s="71" t="inlineStr">
        <is>
          <t>$/lb</t>
        </is>
      </c>
      <c r="EZ4" s="69" t="inlineStr">
        <is>
          <t>US$</t>
        </is>
      </c>
      <c r="FA4" s="70" t="inlineStr">
        <is>
          <t>KG</t>
        </is>
      </c>
      <c r="FB4" s="71" t="inlineStr">
        <is>
          <t>$/lb</t>
        </is>
      </c>
      <c r="FC4" s="69" t="inlineStr">
        <is>
          <t>US$</t>
        </is>
      </c>
      <c r="FD4" s="70" t="inlineStr">
        <is>
          <t>KG</t>
        </is>
      </c>
      <c r="FE4" s="71" t="inlineStr">
        <is>
          <t>$/lb</t>
        </is>
      </c>
      <c r="FF4" s="69" t="inlineStr">
        <is>
          <t>US$</t>
        </is>
      </c>
      <c r="FG4" s="70" t="inlineStr">
        <is>
          <t>KG</t>
        </is>
      </c>
      <c r="FH4" s="71" t="inlineStr">
        <is>
          <t>$/lb</t>
        </is>
      </c>
      <c r="FI4" s="69" t="inlineStr">
        <is>
          <t>US$</t>
        </is>
      </c>
      <c r="FJ4" s="70" t="inlineStr">
        <is>
          <t>KG</t>
        </is>
      </c>
      <c r="FK4" s="71" t="inlineStr">
        <is>
          <t>$/lb</t>
        </is>
      </c>
      <c r="FL4" s="69" t="inlineStr">
        <is>
          <t>US$</t>
        </is>
      </c>
      <c r="FM4" s="70" t="inlineStr">
        <is>
          <t>KG</t>
        </is>
      </c>
      <c r="FN4" s="71" t="inlineStr">
        <is>
          <t>$/lb</t>
        </is>
      </c>
      <c r="FO4" s="69" t="inlineStr">
        <is>
          <t>US$</t>
        </is>
      </c>
      <c r="FP4" s="70" t="inlineStr">
        <is>
          <t>KG</t>
        </is>
      </c>
      <c r="FQ4" s="71" t="inlineStr">
        <is>
          <t>$/lb</t>
        </is>
      </c>
      <c r="FR4" s="69" t="inlineStr">
        <is>
          <t>US$</t>
        </is>
      </c>
      <c r="FS4" s="70" t="inlineStr">
        <is>
          <t>KG</t>
        </is>
      </c>
      <c r="FT4" s="71" t="inlineStr">
        <is>
          <t>$/lb</t>
        </is>
      </c>
      <c r="FU4" s="69" t="inlineStr">
        <is>
          <t>US$</t>
        </is>
      </c>
      <c r="FV4" s="70" t="inlineStr">
        <is>
          <t>KG</t>
        </is>
      </c>
      <c r="FW4" s="71" t="inlineStr">
        <is>
          <t>$/lb</t>
        </is>
      </c>
      <c r="FX4" s="69" t="inlineStr">
        <is>
          <t>US$</t>
        </is>
      </c>
      <c r="FY4" s="70" t="inlineStr">
        <is>
          <t>KG</t>
        </is>
      </c>
      <c r="FZ4" s="71" t="inlineStr">
        <is>
          <t>$/lb</t>
        </is>
      </c>
      <c r="GA4" s="69" t="inlineStr">
        <is>
          <t>US$</t>
        </is>
      </c>
      <c r="GB4" s="70" t="inlineStr">
        <is>
          <t>KG</t>
        </is>
      </c>
      <c r="GC4" s="71" t="inlineStr">
        <is>
          <t>$/lb</t>
        </is>
      </c>
      <c r="GD4" s="69" t="inlineStr">
        <is>
          <t>US$</t>
        </is>
      </c>
      <c r="GE4" s="70" t="inlineStr">
        <is>
          <t>KG</t>
        </is>
      </c>
      <c r="GF4" s="71" t="inlineStr">
        <is>
          <t>$/lb</t>
        </is>
      </c>
      <c r="GG4" s="69" t="inlineStr">
        <is>
          <t>US$</t>
        </is>
      </c>
      <c r="GH4" s="70" t="inlineStr">
        <is>
          <t>KG</t>
        </is>
      </c>
      <c r="GI4" s="71" t="inlineStr">
        <is>
          <t>$/lb</t>
        </is>
      </c>
      <c r="GJ4" s="69" t="inlineStr">
        <is>
          <t>US$</t>
        </is>
      </c>
      <c r="GK4" s="70" t="inlineStr">
        <is>
          <t>KG</t>
        </is>
      </c>
      <c r="GL4" s="71" t="inlineStr">
        <is>
          <t>$/lb</t>
        </is>
      </c>
      <c r="GM4" s="69" t="inlineStr">
        <is>
          <t>US$</t>
        </is>
      </c>
      <c r="GN4" s="70" t="inlineStr">
        <is>
          <t>KG</t>
        </is>
      </c>
      <c r="GO4" s="71" t="inlineStr">
        <is>
          <t>$/lb</t>
        </is>
      </c>
      <c r="GP4" s="69" t="inlineStr">
        <is>
          <t>US$</t>
        </is>
      </c>
      <c r="GQ4" s="70" t="inlineStr">
        <is>
          <t>KG</t>
        </is>
      </c>
      <c r="GR4" s="71" t="inlineStr">
        <is>
          <t>$/lb</t>
        </is>
      </c>
      <c r="GS4" s="69" t="inlineStr">
        <is>
          <t>US$</t>
        </is>
      </c>
      <c r="GT4" s="70" t="inlineStr">
        <is>
          <t>KG</t>
        </is>
      </c>
      <c r="GU4" s="71" t="inlineStr">
        <is>
          <t>$/lb</t>
        </is>
      </c>
      <c r="GV4" s="69" t="inlineStr">
        <is>
          <t>US$</t>
        </is>
      </c>
      <c r="GW4" s="70" t="inlineStr">
        <is>
          <t>KG</t>
        </is>
      </c>
      <c r="GX4" s="71" t="inlineStr">
        <is>
          <t>$/lb</t>
        </is>
      </c>
      <c r="GY4" s="69" t="inlineStr">
        <is>
          <t>US$</t>
        </is>
      </c>
      <c r="GZ4" s="70" t="inlineStr">
        <is>
          <t>KG</t>
        </is>
      </c>
      <c r="HA4" s="71" t="inlineStr">
        <is>
          <t>$/lb</t>
        </is>
      </c>
      <c r="HB4" s="69" t="inlineStr">
        <is>
          <t>US$</t>
        </is>
      </c>
      <c r="HC4" s="70" t="inlineStr">
        <is>
          <t>KG</t>
        </is>
      </c>
      <c r="HD4" s="71" t="inlineStr">
        <is>
          <t>$/lb</t>
        </is>
      </c>
      <c r="HE4" s="69" t="inlineStr">
        <is>
          <t>US$</t>
        </is>
      </c>
      <c r="HF4" s="70" t="inlineStr">
        <is>
          <t>KG</t>
        </is>
      </c>
      <c r="HG4" s="71" t="inlineStr">
        <is>
          <t>$/lb</t>
        </is>
      </c>
      <c r="HH4" s="69" t="inlineStr">
        <is>
          <t>US$</t>
        </is>
      </c>
      <c r="HI4" s="70" t="inlineStr">
        <is>
          <t>KG</t>
        </is>
      </c>
      <c r="HJ4" s="71" t="inlineStr">
        <is>
          <t>$/lb</t>
        </is>
      </c>
      <c r="HK4" s="69" t="inlineStr">
        <is>
          <t>US$</t>
        </is>
      </c>
      <c r="HL4" s="70" t="inlineStr">
        <is>
          <t>KG</t>
        </is>
      </c>
      <c r="HM4" s="71" t="inlineStr">
        <is>
          <t>$/lb</t>
        </is>
      </c>
      <c r="HN4" s="69" t="inlineStr">
        <is>
          <t>US$</t>
        </is>
      </c>
      <c r="HO4" s="70" t="inlineStr">
        <is>
          <t>KG</t>
        </is>
      </c>
      <c r="HP4" s="71" t="inlineStr">
        <is>
          <t>$/lb</t>
        </is>
      </c>
      <c r="HQ4" s="69" t="inlineStr">
        <is>
          <t>US$</t>
        </is>
      </c>
      <c r="HR4" s="70" t="inlineStr">
        <is>
          <t>KG</t>
        </is>
      </c>
      <c r="HS4" s="71" t="inlineStr">
        <is>
          <t>$/lb</t>
        </is>
      </c>
      <c r="HT4" s="69" t="inlineStr">
        <is>
          <t>US$</t>
        </is>
      </c>
      <c r="HU4" s="70" t="inlineStr">
        <is>
          <t>KG</t>
        </is>
      </c>
      <c r="HV4" s="71" t="inlineStr">
        <is>
          <t>$/lb</t>
        </is>
      </c>
      <c r="HW4" s="69" t="inlineStr">
        <is>
          <t>US$</t>
        </is>
      </c>
      <c r="HX4" s="70" t="inlineStr">
        <is>
          <t>KG</t>
        </is>
      </c>
      <c r="HY4" s="71" t="inlineStr">
        <is>
          <t>$/lb</t>
        </is>
      </c>
      <c r="HZ4" s="69" t="inlineStr">
        <is>
          <t>US$</t>
        </is>
      </c>
      <c r="IA4" s="70" t="inlineStr">
        <is>
          <t>KG</t>
        </is>
      </c>
      <c r="IB4" s="71" t="inlineStr">
        <is>
          <t>$/lb</t>
        </is>
      </c>
      <c r="IC4" s="69" t="inlineStr">
        <is>
          <t>US$</t>
        </is>
      </c>
      <c r="ID4" s="70" t="inlineStr">
        <is>
          <t>KG</t>
        </is>
      </c>
      <c r="IE4" s="71" t="inlineStr">
        <is>
          <t>$/lb</t>
        </is>
      </c>
      <c r="IF4" s="69" t="inlineStr">
        <is>
          <t>US$</t>
        </is>
      </c>
      <c r="IG4" s="70" t="inlineStr">
        <is>
          <t>KG</t>
        </is>
      </c>
      <c r="IH4" s="71" t="inlineStr">
        <is>
          <t>$/lb</t>
        </is>
      </c>
      <c r="II4" s="69" t="inlineStr">
        <is>
          <t>US$</t>
        </is>
      </c>
      <c r="IJ4" s="70" t="inlineStr">
        <is>
          <t>KG</t>
        </is>
      </c>
      <c r="IK4" s="71" t="inlineStr">
        <is>
          <t>$/lb</t>
        </is>
      </c>
      <c r="IL4" s="69" t="inlineStr">
        <is>
          <t>US$</t>
        </is>
      </c>
      <c r="IM4" s="70" t="inlineStr">
        <is>
          <t>KG</t>
        </is>
      </c>
      <c r="IN4" s="71" t="inlineStr">
        <is>
          <t>$/lb</t>
        </is>
      </c>
      <c r="IO4" s="69" t="inlineStr">
        <is>
          <t>US$</t>
        </is>
      </c>
      <c r="IP4" s="70" t="inlineStr">
        <is>
          <t>KG</t>
        </is>
      </c>
      <c r="IQ4" s="71" t="inlineStr">
        <is>
          <t>$/lb</t>
        </is>
      </c>
      <c r="IR4" s="69" t="inlineStr">
        <is>
          <t>US$</t>
        </is>
      </c>
      <c r="IS4" s="70" t="inlineStr">
        <is>
          <t>KG</t>
        </is>
      </c>
      <c r="IT4" s="71" t="inlineStr">
        <is>
          <t>$/lb</t>
        </is>
      </c>
      <c r="IU4" s="69" t="inlineStr">
        <is>
          <t>US$</t>
        </is>
      </c>
      <c r="IV4" s="70" t="inlineStr">
        <is>
          <t>KG</t>
        </is>
      </c>
      <c r="IW4" s="71" t="inlineStr">
        <is>
          <t>$/lb</t>
        </is>
      </c>
      <c r="IX4" s="69" t="inlineStr">
        <is>
          <t>US$</t>
        </is>
      </c>
      <c r="IY4" s="70" t="inlineStr">
        <is>
          <t>KG</t>
        </is>
      </c>
      <c r="IZ4" s="71" t="inlineStr">
        <is>
          <t>$/lb</t>
        </is>
      </c>
      <c r="JA4" s="69" t="inlineStr">
        <is>
          <t>US$</t>
        </is>
      </c>
      <c r="JB4" s="70" t="inlineStr">
        <is>
          <t>KG</t>
        </is>
      </c>
      <c r="JC4" s="71" t="inlineStr">
        <is>
          <t>$/lb</t>
        </is>
      </c>
      <c r="JD4" s="69" t="inlineStr">
        <is>
          <t>US$</t>
        </is>
      </c>
      <c r="JE4" s="70" t="inlineStr">
        <is>
          <t>KG</t>
        </is>
      </c>
      <c r="JF4" s="71" t="inlineStr">
        <is>
          <t>$/lb</t>
        </is>
      </c>
      <c r="JG4" s="69" t="inlineStr">
        <is>
          <t>US$</t>
        </is>
      </c>
      <c r="JH4" s="70" t="inlineStr">
        <is>
          <t>KG</t>
        </is>
      </c>
      <c r="JI4" s="71" t="inlineStr">
        <is>
          <t>$/lb</t>
        </is>
      </c>
      <c r="JJ4" s="69" t="inlineStr">
        <is>
          <t>US$</t>
        </is>
      </c>
      <c r="JK4" s="70" t="inlineStr">
        <is>
          <t>KG</t>
        </is>
      </c>
      <c r="JL4" s="71" t="inlineStr">
        <is>
          <t>$/lb</t>
        </is>
      </c>
      <c r="JM4" s="69" t="inlineStr">
        <is>
          <t>US$</t>
        </is>
      </c>
      <c r="JN4" s="70" t="inlineStr">
        <is>
          <t>KG</t>
        </is>
      </c>
      <c r="JO4" s="71" t="inlineStr">
        <is>
          <t>$/lb</t>
        </is>
      </c>
      <c r="JP4" s="69" t="inlineStr">
        <is>
          <t>US$</t>
        </is>
      </c>
      <c r="JQ4" s="70" t="inlineStr">
        <is>
          <t>KG</t>
        </is>
      </c>
      <c r="JR4" s="71" t="inlineStr">
        <is>
          <t>$/lb</t>
        </is>
      </c>
      <c r="JS4" s="69" t="inlineStr">
        <is>
          <t>US$</t>
        </is>
      </c>
      <c r="JT4" s="70" t="inlineStr">
        <is>
          <t>KG</t>
        </is>
      </c>
      <c r="JU4" s="71" t="inlineStr">
        <is>
          <t>$/lb</t>
        </is>
      </c>
      <c r="JV4" s="69" t="inlineStr">
        <is>
          <t>US$</t>
        </is>
      </c>
      <c r="JW4" s="70" t="inlineStr">
        <is>
          <t>KG</t>
        </is>
      </c>
      <c r="JX4" s="71" t="inlineStr">
        <is>
          <t>$/lb</t>
        </is>
      </c>
      <c r="JY4" s="69" t="inlineStr">
        <is>
          <t>US$</t>
        </is>
      </c>
      <c r="JZ4" s="70" t="inlineStr">
        <is>
          <t>KG</t>
        </is>
      </c>
      <c r="KA4" s="71" t="inlineStr">
        <is>
          <t>$/lb</t>
        </is>
      </c>
      <c r="KB4" s="69" t="inlineStr">
        <is>
          <t>US$</t>
        </is>
      </c>
      <c r="KC4" s="70" t="inlineStr">
        <is>
          <t>KG</t>
        </is>
      </c>
      <c r="KD4" s="71" t="inlineStr">
        <is>
          <t>$/lb</t>
        </is>
      </c>
      <c r="KE4" s="69" t="inlineStr">
        <is>
          <t>US$</t>
        </is>
      </c>
      <c r="KF4" s="70" t="inlineStr">
        <is>
          <t>KG</t>
        </is>
      </c>
      <c r="KG4" s="71" t="inlineStr">
        <is>
          <t>$/lb</t>
        </is>
      </c>
      <c r="KH4" s="69" t="inlineStr">
        <is>
          <t>US$</t>
        </is>
      </c>
      <c r="KI4" s="70" t="inlineStr">
        <is>
          <t>KG</t>
        </is>
      </c>
      <c r="KJ4" s="71" t="inlineStr">
        <is>
          <t>$/lb</t>
        </is>
      </c>
      <c r="KK4" s="69" t="inlineStr">
        <is>
          <t>US$</t>
        </is>
      </c>
      <c r="KL4" s="70" t="inlineStr">
        <is>
          <t>KG</t>
        </is>
      </c>
      <c r="KM4" s="71" t="inlineStr">
        <is>
          <t>$/lb</t>
        </is>
      </c>
      <c r="KN4" s="69" t="inlineStr">
        <is>
          <t>US$</t>
        </is>
      </c>
      <c r="KO4" s="70" t="inlineStr">
        <is>
          <t>KG</t>
        </is>
      </c>
      <c r="KP4" s="71" t="inlineStr">
        <is>
          <t>$/lb</t>
        </is>
      </c>
      <c r="KQ4" s="69" t="inlineStr">
        <is>
          <t>US$</t>
        </is>
      </c>
      <c r="KR4" s="70" t="inlineStr">
        <is>
          <t>KG</t>
        </is>
      </c>
      <c r="KS4" s="71" t="inlineStr">
        <is>
          <t>$/lb</t>
        </is>
      </c>
      <c r="KT4" s="69" t="inlineStr">
        <is>
          <t>US$</t>
        </is>
      </c>
      <c r="KU4" s="70" t="inlineStr">
        <is>
          <t>KG</t>
        </is>
      </c>
      <c r="KV4" s="71" t="inlineStr">
        <is>
          <t>$/lb</t>
        </is>
      </c>
      <c r="KW4" s="69" t="inlineStr">
        <is>
          <t>US$</t>
        </is>
      </c>
      <c r="KX4" s="70" t="inlineStr">
        <is>
          <t>KG</t>
        </is>
      </c>
      <c r="KY4" s="71" t="inlineStr">
        <is>
          <t>$/lb</t>
        </is>
      </c>
      <c r="KZ4" s="69" t="inlineStr">
        <is>
          <t>US$</t>
        </is>
      </c>
      <c r="LA4" s="70" t="inlineStr">
        <is>
          <t>KG</t>
        </is>
      </c>
      <c r="LB4" s="71" t="inlineStr">
        <is>
          <t>$/lb</t>
        </is>
      </c>
      <c r="LC4" s="69" t="inlineStr">
        <is>
          <t>US$</t>
        </is>
      </c>
      <c r="LD4" s="70" t="inlineStr">
        <is>
          <t>KG</t>
        </is>
      </c>
      <c r="LE4" s="71" t="inlineStr">
        <is>
          <t>$/lb</t>
        </is>
      </c>
      <c r="LF4" s="69" t="inlineStr">
        <is>
          <t>US$</t>
        </is>
      </c>
      <c r="LG4" s="70" t="inlineStr">
        <is>
          <t>KG</t>
        </is>
      </c>
      <c r="LH4" s="71" t="inlineStr">
        <is>
          <t>$/lb</t>
        </is>
      </c>
    </row>
    <row r="5">
      <c r="A5" s="72" t="inlineStr">
        <is>
          <t>World Total</t>
        </is>
      </c>
      <c r="B5" s="73">
        <f>SUM(I5,L5,O5,R5,U5,X5,AA5,AD5)</f>
        <v/>
      </c>
      <c r="C5" s="73">
        <f>SUM(J5,M5,P5,S5,V5,Y5,AB5,AE5)</f>
        <v/>
      </c>
      <c r="D5" s="74">
        <f>C5/1000000</f>
        <v/>
      </c>
      <c r="E5" s="74">
        <f>C5*2.20462262185/1000000</f>
        <v/>
      </c>
      <c r="F5" s="75">
        <f>IFERROR(B5/(C5/1000),0)</f>
        <v/>
      </c>
      <c r="G5" s="76">
        <f>IFERROR(B5/(C5*2.20462262185),0)</f>
        <v/>
      </c>
      <c r="H5" s="72" t="n"/>
      <c r="I5" s="73" t="n">
        <v>2038186</v>
      </c>
      <c r="J5" s="73" t="n">
        <v>2468213</v>
      </c>
      <c r="K5" s="76">
        <f>IFERROR(I5/(J5*2.20462262185),0)</f>
        <v/>
      </c>
      <c r="L5" s="73" t="n">
        <v>2451276</v>
      </c>
      <c r="M5" s="73" t="n">
        <v>3171077</v>
      </c>
      <c r="N5" s="76">
        <f>IFERROR(L5/(M5*2.20462262185),0)</f>
        <v/>
      </c>
      <c r="O5" s="73" t="n">
        <v>2481966</v>
      </c>
      <c r="P5" s="73" t="n">
        <v>3535151</v>
      </c>
      <c r="Q5" s="76">
        <f>IFERROR(O5/(P5*2.20462262185),0)</f>
        <v/>
      </c>
      <c r="R5" s="73" t="n">
        <v>2421742</v>
      </c>
      <c r="S5" s="73" t="n">
        <v>3297503</v>
      </c>
      <c r="T5" s="76">
        <f>IFERROR(R5/(S5*2.20462262185),0)</f>
        <v/>
      </c>
      <c r="U5" s="73" t="n">
        <v>2974491</v>
      </c>
      <c r="V5" s="73" t="n">
        <v>4664871</v>
      </c>
      <c r="W5" s="76">
        <f>IFERROR(U5/(V5*2.20462262185),0)</f>
        <v/>
      </c>
      <c r="X5" s="73" t="n">
        <v>2029849</v>
      </c>
      <c r="Y5" s="73" t="n">
        <v>4238639</v>
      </c>
      <c r="Z5" s="76">
        <f>IFERROR(X5/(Y5*2.20462262185),0)</f>
        <v/>
      </c>
      <c r="AA5" s="73" t="n">
        <v>2430773</v>
      </c>
      <c r="AB5" s="73" t="n">
        <v>4887267</v>
      </c>
      <c r="AC5" s="76">
        <f>IFERROR(AA5/(AB5*2.20462262185),0)</f>
        <v/>
      </c>
      <c r="AD5" s="73" t="n">
        <v>1955215</v>
      </c>
      <c r="AE5" s="73" t="n">
        <v>4941609</v>
      </c>
      <c r="AF5" s="76">
        <f>IFERROR(AD5/(AE5*2.20462262185),0)</f>
        <v/>
      </c>
      <c r="AG5" s="73" t="n">
        <v>2571748</v>
      </c>
      <c r="AH5" s="73" t="n">
        <v>5514816</v>
      </c>
      <c r="AI5" s="76">
        <f>IFERROR(AG5/(AH5*2.20462262185),0)</f>
        <v/>
      </c>
      <c r="AJ5" s="73" t="n">
        <v>2530814</v>
      </c>
      <c r="AK5" s="73" t="n">
        <v>5285026</v>
      </c>
      <c r="AL5" s="76">
        <f>IFERROR(AJ5/(AK5*2.20462262185),0)</f>
        <v/>
      </c>
      <c r="AM5" s="73" t="n">
        <v>1651225</v>
      </c>
      <c r="AN5" s="73" t="n">
        <v>5042365</v>
      </c>
      <c r="AO5" s="76">
        <f>IFERROR(AM5/(AN5*2.20462262185),0)</f>
        <v/>
      </c>
      <c r="AP5" s="73" t="n">
        <v>1820877</v>
      </c>
      <c r="AQ5" s="73" t="n">
        <v>5590641</v>
      </c>
      <c r="AR5" s="76">
        <f>IFERROR(AP5/(AQ5*2.20462262185),0)</f>
        <v/>
      </c>
      <c r="AS5" s="73" t="n">
        <v>2479994</v>
      </c>
      <c r="AT5" s="73" t="n">
        <v>4663456</v>
      </c>
      <c r="AU5" s="76">
        <f>IFERROR(AS5/(AT5*2.20462262185),0)</f>
        <v/>
      </c>
      <c r="AV5" s="73" t="n">
        <v>4572276</v>
      </c>
      <c r="AW5" s="73" t="n">
        <v>7256140</v>
      </c>
      <c r="AX5" s="76">
        <f>IFERROR(AV5/(AW5*2.20462262185),0)</f>
        <v/>
      </c>
      <c r="AY5" s="73" t="n">
        <v>4983987</v>
      </c>
      <c r="AZ5" s="73" t="n">
        <v>6729545</v>
      </c>
      <c r="BA5" s="76">
        <f>IFERROR(AY5/(AZ5*2.20462262185),0)</f>
        <v/>
      </c>
      <c r="BB5" s="73" t="n">
        <v>7861261</v>
      </c>
      <c r="BC5" s="73" t="n">
        <v>9838739</v>
      </c>
      <c r="BD5" s="76">
        <f>IFERROR(BB5/(BC5*2.20462262185),0)</f>
        <v/>
      </c>
      <c r="BE5" s="73" t="n">
        <v>7009530</v>
      </c>
      <c r="BF5" s="73" t="n">
        <v>8778460</v>
      </c>
      <c r="BG5" s="76">
        <f>IFERROR(BE5/(BF5*2.20462262185),0)</f>
        <v/>
      </c>
      <c r="BH5" s="73" t="n">
        <v>7398572</v>
      </c>
      <c r="BI5" s="73" t="n">
        <v>8866487</v>
      </c>
      <c r="BJ5" s="76">
        <f>IFERROR(BH5/(BI5*2.20462262185),0)</f>
        <v/>
      </c>
      <c r="BK5" s="73" t="n">
        <v>6751487</v>
      </c>
      <c r="BL5" s="73" t="n">
        <v>8172223</v>
      </c>
      <c r="BM5" s="76">
        <f>IFERROR(BK5/(BL5*2.20462262185),0)</f>
        <v/>
      </c>
      <c r="BN5" s="73" t="n">
        <v>9128353</v>
      </c>
      <c r="BO5" s="73" t="n">
        <v>11483072</v>
      </c>
      <c r="BP5" s="76">
        <f>IFERROR(BN5/(BO5*2.20462262185),0)</f>
        <v/>
      </c>
      <c r="BQ5" s="73" t="n">
        <v>11568148</v>
      </c>
      <c r="BR5" s="73" t="n">
        <v>12858284</v>
      </c>
      <c r="BS5" s="76">
        <f>IFERROR(BQ5/(BR5*2.20462262185),0)</f>
        <v/>
      </c>
      <c r="BT5" s="73" t="n">
        <v>11235666</v>
      </c>
      <c r="BU5" s="73" t="n">
        <v>12650551</v>
      </c>
      <c r="BV5" s="76">
        <f>IFERROR(BT5/(BU5*2.20462262185),0)</f>
        <v/>
      </c>
      <c r="BW5" s="73" t="n">
        <v>15353217</v>
      </c>
      <c r="BX5" s="73" t="n">
        <v>17440444</v>
      </c>
      <c r="BY5" s="76">
        <f>IFERROR(BW5/(BX5*2.20462262185),0)</f>
        <v/>
      </c>
      <c r="BZ5" s="73" t="n">
        <v>16188989</v>
      </c>
      <c r="CA5" s="73" t="n">
        <v>18239883</v>
      </c>
      <c r="CB5" s="76">
        <f>IFERROR(BZ5/(CA5*2.20462262185),0)</f>
        <v/>
      </c>
      <c r="CC5" s="73" t="n">
        <v>15147332</v>
      </c>
      <c r="CD5" s="73" t="n">
        <v>17681693</v>
      </c>
      <c r="CE5" s="76">
        <f>IFERROR(CC5/(CD5*2.20462262185),0)</f>
        <v/>
      </c>
      <c r="CF5" s="73" t="n">
        <v>8570045</v>
      </c>
      <c r="CG5" s="73" t="n">
        <v>11660820</v>
      </c>
      <c r="CH5" s="76">
        <f>IFERROR(CF5/(CG5*2.20462262185),0)</f>
        <v/>
      </c>
      <c r="CI5" s="73" t="n">
        <v>5508324</v>
      </c>
      <c r="CJ5" s="73" t="n">
        <v>8363658</v>
      </c>
      <c r="CK5" s="76">
        <f>IFERROR(CI5/(CJ5*2.20462262185),0)</f>
        <v/>
      </c>
      <c r="CL5" s="73" t="n">
        <v>6336972</v>
      </c>
      <c r="CM5" s="73" t="n">
        <v>7916643</v>
      </c>
      <c r="CN5" s="76">
        <f>IFERROR(CL5/(CM5*2.20462262185),0)</f>
        <v/>
      </c>
      <c r="CO5" s="73" t="n">
        <v>6022567</v>
      </c>
      <c r="CP5" s="73" t="n">
        <v>8738684</v>
      </c>
      <c r="CQ5" s="76">
        <f>IFERROR(CO5/(CP5*2.20462262185),0)</f>
        <v/>
      </c>
      <c r="CR5" s="73" t="n">
        <v>6358092</v>
      </c>
      <c r="CS5" s="73" t="n">
        <v>9044365</v>
      </c>
      <c r="CT5" s="76">
        <f>IFERROR(CR5/(CS5*2.20462262185),0)</f>
        <v/>
      </c>
      <c r="CU5" s="73" t="n">
        <v>6804103</v>
      </c>
      <c r="CV5" s="73" t="n">
        <v>9083492</v>
      </c>
      <c r="CW5" s="76">
        <f>IFERROR(CU5/(CV5*2.20462262185),0)</f>
        <v/>
      </c>
      <c r="CX5" s="73" t="n">
        <v>7029960</v>
      </c>
      <c r="CY5" s="73" t="n">
        <v>10305682</v>
      </c>
      <c r="CZ5" s="76">
        <f>IFERROR(CX5/(CY5*2.20462262185),0)</f>
        <v/>
      </c>
      <c r="DA5" s="73" t="n">
        <v>6539552</v>
      </c>
      <c r="DB5" s="73" t="n">
        <v>9316444</v>
      </c>
      <c r="DC5" s="76">
        <f>IFERROR(DA5/(DB5*2.20462262185),0)</f>
        <v/>
      </c>
      <c r="DD5" s="73" t="n">
        <v>7148399</v>
      </c>
      <c r="DE5" s="73" t="n">
        <v>11291040</v>
      </c>
      <c r="DF5" s="76">
        <f>IFERROR(DD5/(DE5*2.20462262185),0)</f>
        <v/>
      </c>
      <c r="DG5" s="73" t="n">
        <v>7394193</v>
      </c>
      <c r="DH5" s="73" t="n">
        <v>11628483</v>
      </c>
      <c r="DI5" s="76">
        <f>IFERROR(DG5/(DH5*2.20462262185),0)</f>
        <v/>
      </c>
      <c r="DJ5" s="73" t="n">
        <v>7599991</v>
      </c>
      <c r="DK5" s="73" t="n">
        <v>11702901</v>
      </c>
      <c r="DL5" s="76">
        <f>IFERROR(DJ5/(DK5*2.20462262185),0)</f>
        <v/>
      </c>
      <c r="DM5" s="73" t="n">
        <v>15253298</v>
      </c>
      <c r="DN5" s="73" t="n">
        <v>21532954</v>
      </c>
      <c r="DO5" s="76">
        <f>IFERROR(DM5/(DN5*2.20462262185),0)</f>
        <v/>
      </c>
      <c r="DP5" s="73" t="n">
        <v>14103672</v>
      </c>
      <c r="DQ5" s="73" t="n">
        <v>19984521</v>
      </c>
      <c r="DR5" s="76">
        <f>IFERROR(DP5/(DQ5*2.20462262185),0)</f>
        <v/>
      </c>
      <c r="DS5" s="73" t="n">
        <v>11752602</v>
      </c>
      <c r="DT5" s="73" t="n">
        <v>16280363</v>
      </c>
      <c r="DU5" s="76">
        <f>IFERROR(DS5/(DT5*2.20462262185),0)</f>
        <v/>
      </c>
      <c r="DV5" s="73" t="n">
        <v>11954281</v>
      </c>
      <c r="DW5" s="73" t="n">
        <v>15843896</v>
      </c>
      <c r="DX5" s="76">
        <f>IFERROR(DV5/(DW5*2.20462262185),0)</f>
        <v/>
      </c>
      <c r="DY5" s="73" t="n">
        <v>12777590</v>
      </c>
      <c r="DZ5" s="73" t="n">
        <v>16651099</v>
      </c>
      <c r="EA5" s="76">
        <f>IFERROR(DY5/(DZ5*2.20462262185),0)</f>
        <v/>
      </c>
      <c r="EB5" s="73" t="n">
        <v>10164563</v>
      </c>
      <c r="EC5" s="73" t="n">
        <v>13807194</v>
      </c>
      <c r="ED5" s="76">
        <f>IFERROR(EB5/(EC5*2.20462262185),0)</f>
        <v/>
      </c>
      <c r="EE5" s="73" t="n">
        <v>7153732</v>
      </c>
      <c r="EF5" s="73" t="n">
        <v>10041272</v>
      </c>
      <c r="EG5" s="76">
        <f>IFERROR(EE5/(EF5*2.20462262185),0)</f>
        <v/>
      </c>
      <c r="EH5" s="73" t="n">
        <v>8813838</v>
      </c>
      <c r="EI5" s="73" t="n">
        <v>12177457</v>
      </c>
      <c r="EJ5" s="76">
        <f>IFERROR(EH5/(EI5*2.20462262185),0)</f>
        <v/>
      </c>
      <c r="EK5" s="73" t="n">
        <v>8391642</v>
      </c>
      <c r="EL5" s="73" t="n">
        <v>10470610</v>
      </c>
      <c r="EM5" s="76">
        <f>IFERROR(EK5/(EL5*2.20462262185),0)</f>
        <v/>
      </c>
      <c r="EN5" s="73" t="n">
        <v>7523810</v>
      </c>
      <c r="EO5" s="73" t="n">
        <v>10643572</v>
      </c>
      <c r="EP5" s="76">
        <f>IFERROR(EN5/(EO5*2.20462262185),0)</f>
        <v/>
      </c>
      <c r="EQ5" s="73" t="n">
        <v>8407320</v>
      </c>
      <c r="ER5" s="73" t="n">
        <v>11044516</v>
      </c>
      <c r="ES5" s="76">
        <f>IFERROR(EQ5/(ER5*2.20462262185),0)</f>
        <v/>
      </c>
      <c r="ET5" s="73" t="n">
        <v>9753532</v>
      </c>
      <c r="EU5" s="73" t="n">
        <v>10668531</v>
      </c>
      <c r="EV5" s="76">
        <f>IFERROR(ET5/(EU5*2.20462262185),0)</f>
        <v/>
      </c>
      <c r="EW5" s="73" t="n">
        <v>12413299</v>
      </c>
      <c r="EX5" s="73" t="n">
        <v>14113462</v>
      </c>
      <c r="EY5" s="76">
        <f>IFERROR(EW5/(EX5*2.20462262185),0)</f>
        <v/>
      </c>
      <c r="EZ5" s="73" t="n">
        <v>15859236</v>
      </c>
      <c r="FA5" s="73" t="n">
        <v>13464241</v>
      </c>
      <c r="FB5" s="76">
        <f>IFERROR(EZ5/(FA5*2.20462262185),0)</f>
        <v/>
      </c>
      <c r="FC5" s="73" t="n">
        <v>17358417</v>
      </c>
      <c r="FD5" s="73" t="n">
        <v>14660807</v>
      </c>
      <c r="FE5" s="76">
        <f>IFERROR(FC5/(FD5*2.20462262185),0)</f>
        <v/>
      </c>
      <c r="FF5" s="73" t="n">
        <v>16734377</v>
      </c>
      <c r="FG5" s="73" t="n">
        <v>15543663</v>
      </c>
      <c r="FH5" s="76">
        <f>IFERROR(FF5/(FG5*2.20462262185),0)</f>
        <v/>
      </c>
      <c r="FI5" s="73" t="n">
        <v>16551150</v>
      </c>
      <c r="FJ5" s="73" t="n">
        <v>15105717</v>
      </c>
      <c r="FK5" s="76">
        <f>IFERROR(FI5/(FJ5*2.20462262185),0)</f>
        <v/>
      </c>
      <c r="FL5" s="73" t="n">
        <v>14566998</v>
      </c>
      <c r="FM5" s="73" t="n">
        <v>14477140</v>
      </c>
      <c r="FN5" s="76">
        <f>IFERROR(FL5/(FM5*2.20462262185),0)</f>
        <v/>
      </c>
      <c r="FO5" s="73" t="n">
        <v>10203711</v>
      </c>
      <c r="FP5" s="73" t="n">
        <v>10045482</v>
      </c>
      <c r="FQ5" s="76">
        <f>IFERROR(FO5/(FP5*2.20462262185),0)</f>
        <v/>
      </c>
      <c r="FR5" s="73" t="n">
        <v>13232427</v>
      </c>
      <c r="FS5" s="73" t="n">
        <v>13678423</v>
      </c>
      <c r="FT5" s="76">
        <f>IFERROR(FR5/(FS5*2.20462262185),0)</f>
        <v/>
      </c>
      <c r="FU5" s="73" t="n">
        <v>0</v>
      </c>
      <c r="FV5" s="73" t="n">
        <v>12294511</v>
      </c>
      <c r="FW5" s="76">
        <f>IFERROR(FU5/(FV5*2.20462262185),0)</f>
        <v/>
      </c>
      <c r="FX5" s="73" t="n">
        <v>0</v>
      </c>
      <c r="FY5" s="73" t="n">
        <v>10698351</v>
      </c>
      <c r="FZ5" s="76">
        <f>IFERROR(FX5/(FY5*2.20462262185),0)</f>
        <v/>
      </c>
      <c r="GA5" s="73" t="n">
        <v>0</v>
      </c>
      <c r="GB5" s="73" t="n">
        <v>13138280</v>
      </c>
      <c r="GC5" s="76">
        <f>IFERROR(GA5/(GB5*2.20462262185),0)</f>
        <v/>
      </c>
      <c r="GD5" s="73" t="n">
        <v>0</v>
      </c>
      <c r="GE5" s="73" t="n">
        <v>13887137</v>
      </c>
      <c r="GF5" s="76">
        <f>IFERROR(GD5/(GE5*2.20462262185),0)</f>
        <v/>
      </c>
      <c r="GG5" s="73" t="n">
        <v>0</v>
      </c>
      <c r="GH5" s="73" t="n">
        <v>15247353</v>
      </c>
      <c r="GI5" s="76">
        <f>IFERROR(GG5/(GH5*2.20462262185),0)</f>
        <v/>
      </c>
      <c r="GJ5" s="73" t="n">
        <v>0</v>
      </c>
      <c r="GK5" s="73" t="n">
        <v>13101778</v>
      </c>
      <c r="GL5" s="76">
        <f>IFERROR(GJ5/(GK5*2.20462262185),0)</f>
        <v/>
      </c>
      <c r="GM5" s="73" t="n">
        <v>0</v>
      </c>
      <c r="GN5" s="73" t="n">
        <v>14250048</v>
      </c>
      <c r="GO5" s="76">
        <f>IFERROR(GM5/(GN5*2.20462262185),0)</f>
        <v/>
      </c>
      <c r="GP5" s="73" t="n">
        <v>0</v>
      </c>
      <c r="GQ5" s="73" t="n">
        <v>14160178</v>
      </c>
      <c r="GR5" s="76">
        <f>IFERROR(GP5/(GQ5*2.20462262185),0)</f>
        <v/>
      </c>
      <c r="GS5" s="73" t="n">
        <v>0</v>
      </c>
      <c r="GT5" s="73" t="n">
        <v>14351338</v>
      </c>
      <c r="GU5" s="76">
        <f>IFERROR(GS5/(GT5*2.20462262185),0)</f>
        <v/>
      </c>
      <c r="GV5" s="73" t="n">
        <v>0</v>
      </c>
      <c r="GW5" s="73" t="n">
        <v>14441669</v>
      </c>
      <c r="GX5" s="76">
        <f>IFERROR(GV5/(GW5*2.20462262185),0)</f>
        <v/>
      </c>
      <c r="GY5" s="73" t="n">
        <v>0</v>
      </c>
      <c r="GZ5" s="73" t="n">
        <v>11004924</v>
      </c>
      <c r="HA5" s="76">
        <f>IFERROR(GY5/(GZ5*2.20462262185),0)</f>
        <v/>
      </c>
      <c r="HB5" s="73" t="n">
        <v>0</v>
      </c>
      <c r="HC5" s="73" t="n">
        <v>12276765</v>
      </c>
      <c r="HD5" s="76">
        <f>IFERROR(HB5/(HC5*2.20462262185),0)</f>
        <v/>
      </c>
      <c r="HE5" s="73" t="n">
        <v>0</v>
      </c>
      <c r="HF5" s="73" t="n">
        <v>12708795</v>
      </c>
      <c r="HG5" s="76">
        <f>IFERROR(HE5/(HF5*2.20462262185),0)</f>
        <v/>
      </c>
      <c r="HH5" s="73" t="n">
        <v>0</v>
      </c>
      <c r="HI5" s="73" t="n">
        <v>13887393</v>
      </c>
      <c r="HJ5" s="76">
        <f>IFERROR(HH5/(HI5*2.20462262185),0)</f>
        <v/>
      </c>
      <c r="HK5" s="73" t="n">
        <v>0</v>
      </c>
      <c r="HL5" s="73" t="n">
        <v>13124386</v>
      </c>
      <c r="HM5" s="76">
        <f>IFERROR(HK5/(HL5*2.20462262185),0)</f>
        <v/>
      </c>
      <c r="HN5" s="73" t="n">
        <v>0</v>
      </c>
      <c r="HO5" s="73" t="n">
        <v>11029081</v>
      </c>
      <c r="HP5" s="76">
        <f>IFERROR(HN5/(HO5*2.20462262185),0)</f>
        <v/>
      </c>
      <c r="HQ5" s="73" t="n">
        <v>0</v>
      </c>
      <c r="HR5" s="73" t="n">
        <v>10043505</v>
      </c>
      <c r="HS5" s="76">
        <f>IFERROR(HQ5/(HR5*2.20462262185),0)</f>
        <v/>
      </c>
      <c r="HT5" s="73" t="n">
        <v>0</v>
      </c>
      <c r="HU5" s="73" t="n">
        <v>13458738</v>
      </c>
      <c r="HV5" s="76">
        <f>IFERROR(HT5/(HU5*2.20462262185),0)</f>
        <v/>
      </c>
      <c r="HW5" s="73" t="n">
        <v>0</v>
      </c>
      <c r="HX5" s="73" t="n">
        <v>10247705</v>
      </c>
      <c r="HY5" s="76">
        <f>IFERROR(HW5/(HX5*2.20462262185),0)</f>
        <v/>
      </c>
      <c r="HZ5" s="73" t="n">
        <v>0</v>
      </c>
      <c r="IA5" s="73" t="n">
        <v>7977614</v>
      </c>
      <c r="IB5" s="76">
        <f>IFERROR(HZ5/(IA5*2.20462262185),0)</f>
        <v/>
      </c>
      <c r="IC5" s="73" t="n">
        <v>0</v>
      </c>
      <c r="ID5" s="73" t="n">
        <v>10393217</v>
      </c>
      <c r="IE5" s="76">
        <f>IFERROR(IC5/(ID5*2.20462262185),0)</f>
        <v/>
      </c>
      <c r="IF5" s="73" t="n">
        <v>0</v>
      </c>
      <c r="IG5" s="73" t="n">
        <v>16757244</v>
      </c>
      <c r="IH5" s="76">
        <f>IFERROR(IF5/(IG5*2.20462262185),0)</f>
        <v/>
      </c>
      <c r="II5" s="73" t="n">
        <v>0</v>
      </c>
      <c r="IJ5" s="73" t="n">
        <v>14817006</v>
      </c>
      <c r="IK5" s="76">
        <f>IFERROR(II5/(IJ5*2.20462262185),0)</f>
        <v/>
      </c>
      <c r="IL5" s="73" t="n">
        <v>0</v>
      </c>
      <c r="IM5" s="73" t="n">
        <v>13547110</v>
      </c>
      <c r="IN5" s="76">
        <f>IFERROR(IL5/(IM5*2.20462262185),0)</f>
        <v/>
      </c>
      <c r="IO5" s="73" t="n">
        <v>0</v>
      </c>
      <c r="IP5" s="73" t="n">
        <v>12499947</v>
      </c>
      <c r="IQ5" s="76">
        <f>IFERROR(IO5/(IP5*2.20462262185),0)</f>
        <v/>
      </c>
      <c r="IR5" s="73" t="n">
        <v>0</v>
      </c>
      <c r="IS5" s="73" t="n">
        <v>11136405</v>
      </c>
      <c r="IT5" s="76">
        <f>IFERROR(IR5/(IS5*2.20462262185),0)</f>
        <v/>
      </c>
      <c r="IU5" s="73" t="n">
        <v>0</v>
      </c>
      <c r="IV5" s="73" t="n">
        <v>12803761</v>
      </c>
      <c r="IW5" s="76">
        <f>IFERROR(IU5/(IV5*2.20462262185),0)</f>
        <v/>
      </c>
      <c r="IX5" s="73" t="n">
        <v>0</v>
      </c>
      <c r="IY5" s="73" t="n">
        <v>11064294</v>
      </c>
      <c r="IZ5" s="76">
        <f>IFERROR(IX5/(IY5*2.20462262185),0)</f>
        <v/>
      </c>
      <c r="JA5" s="73" t="n">
        <v>0</v>
      </c>
      <c r="JB5" s="73" t="n">
        <v>11048549</v>
      </c>
      <c r="JC5" s="76">
        <f>IFERROR(JA5/(JB5*2.20462262185),0)</f>
        <v/>
      </c>
      <c r="JD5" s="73" t="n">
        <v>0</v>
      </c>
      <c r="JE5" s="73" t="n">
        <v>12419874</v>
      </c>
      <c r="JF5" s="76">
        <f>IFERROR(JD5/(JE5*2.20462262185),0)</f>
        <v/>
      </c>
      <c r="JG5" s="73" t="n">
        <v>0</v>
      </c>
      <c r="JH5" s="73" t="n">
        <v>10785781</v>
      </c>
      <c r="JI5" s="76">
        <f>IFERROR(JG5/(JH5*2.20462262185),0)</f>
        <v/>
      </c>
      <c r="JJ5" s="73" t="n">
        <v>0</v>
      </c>
      <c r="JK5" s="73" t="n">
        <v>11575290</v>
      </c>
      <c r="JL5" s="76">
        <f>IFERROR(JJ5/(JK5*2.20462262185),0)</f>
        <v/>
      </c>
      <c r="JM5" s="73" t="n">
        <v>0</v>
      </c>
      <c r="JN5" s="73" t="n">
        <v>12620780</v>
      </c>
      <c r="JO5" s="76">
        <f>IFERROR(JM5/(JN5*2.20462262185),0)</f>
        <v/>
      </c>
      <c r="JP5" s="73" t="n">
        <v>0</v>
      </c>
      <c r="JQ5" s="73" t="n">
        <v>12079014</v>
      </c>
      <c r="JR5" s="76">
        <f>IFERROR(JP5/(JQ5*2.20462262185),0)</f>
        <v/>
      </c>
      <c r="JS5" s="73" t="n">
        <v>0</v>
      </c>
      <c r="JT5" s="73" t="n">
        <v>10059627</v>
      </c>
      <c r="JU5" s="76">
        <f>IFERROR(JS5/(JT5*2.20462262185),0)</f>
        <v/>
      </c>
      <c r="JV5" s="73" t="n">
        <v>0</v>
      </c>
      <c r="JW5" s="73" t="n">
        <v>12532599</v>
      </c>
      <c r="JX5" s="76">
        <f>IFERROR(JV5/(JW5*2.20462262185),0)</f>
        <v/>
      </c>
      <c r="JY5" s="73" t="n">
        <v>0</v>
      </c>
      <c r="JZ5" s="73" t="n">
        <v>8525781</v>
      </c>
      <c r="KA5" s="76">
        <f>IFERROR(JY5/(JZ5*2.20462262185),0)</f>
        <v/>
      </c>
      <c r="KB5" s="73" t="n">
        <v>0</v>
      </c>
      <c r="KC5" s="73" t="n">
        <v>13133539</v>
      </c>
      <c r="KD5" s="76">
        <f>IFERROR(KB5/(KC5*2.20462262185),0)</f>
        <v/>
      </c>
      <c r="KE5" s="73" t="n">
        <v>0</v>
      </c>
      <c r="KF5" s="73" t="n">
        <v>12806564</v>
      </c>
      <c r="KG5" s="76">
        <f>IFERROR(KE5/(KF5*2.20462262185),0)</f>
        <v/>
      </c>
      <c r="KH5" s="73" t="n">
        <v>0</v>
      </c>
      <c r="KI5" s="73" t="n">
        <v>10849046</v>
      </c>
      <c r="KJ5" s="76">
        <f>IFERROR(KH5/(KI5*2.20462262185),0)</f>
        <v/>
      </c>
      <c r="KK5" s="73" t="n">
        <v>0</v>
      </c>
      <c r="KL5" s="73" t="n">
        <v>12049180</v>
      </c>
      <c r="KM5" s="76">
        <f>IFERROR(KK5/(KL5*2.20462262185),0)</f>
        <v/>
      </c>
      <c r="KN5" s="73" t="n">
        <v>0</v>
      </c>
      <c r="KO5" s="73" t="n">
        <v>14173703</v>
      </c>
      <c r="KP5" s="76">
        <f>IFERROR(KN5/(KO5*2.20462262185),0)</f>
        <v/>
      </c>
      <c r="KQ5" s="73" t="n">
        <v>0</v>
      </c>
      <c r="KR5" s="73" t="n">
        <v>14509603</v>
      </c>
      <c r="KS5" s="76">
        <f>IFERROR(KQ5/(KR5*2.20462262185),0)</f>
        <v/>
      </c>
      <c r="KT5" s="73" t="n">
        <v>0</v>
      </c>
      <c r="KU5" s="73" t="n">
        <v>12378627</v>
      </c>
      <c r="KV5" s="76">
        <f>IFERROR(KT5/(KU5*2.20462262185),0)</f>
        <v/>
      </c>
      <c r="KW5" s="73" t="n">
        <v>0</v>
      </c>
      <c r="KX5" s="73" t="n">
        <v>10900668</v>
      </c>
      <c r="KY5" s="76">
        <f>IFERROR(KW5/(KX5*2.20462262185),0)</f>
        <v/>
      </c>
      <c r="KZ5" s="73" t="n">
        <v>0</v>
      </c>
      <c r="LA5" s="73" t="n">
        <v>11924143</v>
      </c>
      <c r="LB5" s="76">
        <f>IFERROR(KZ5/(LA5*2.20462262185),0)</f>
        <v/>
      </c>
      <c r="LC5" s="73" t="n">
        <v>0</v>
      </c>
      <c r="LD5" s="73" t="n">
        <v>10195400</v>
      </c>
      <c r="LE5" s="76">
        <f>IFERROR(LC5/(LD5*2.20462262185),0)</f>
        <v/>
      </c>
      <c r="LF5" s="73" t="n">
        <v>0</v>
      </c>
      <c r="LG5" s="73" t="n">
        <v>12720350</v>
      </c>
      <c r="LH5" s="76">
        <f>IFERROR(LF5/(LG5*2.20462262185),0)</f>
        <v/>
      </c>
    </row>
    <row r="6">
      <c r="A6" s="77" t="inlineStr">
        <is>
          <t>Canada</t>
        </is>
      </c>
      <c r="B6" s="78">
        <f>SUM(I6,L6,O6,R6,U6,X6,AA6,AD6)</f>
        <v/>
      </c>
      <c r="C6" s="78">
        <f>SUM(J6,M6,P6,S6,V6,Y6,AB6,AE6)</f>
        <v/>
      </c>
      <c r="D6" s="79">
        <f>C6/1000000</f>
        <v/>
      </c>
      <c r="E6" s="79">
        <f>C6*2.20462262185/1000000</f>
        <v/>
      </c>
      <c r="F6" s="80">
        <f>IFERROR(B6/(C6/1000),0)</f>
        <v/>
      </c>
      <c r="G6" s="81">
        <f>IFERROR(B6/(C6*2.20462262185),0)</f>
        <v/>
      </c>
      <c r="I6" s="82" t="n">
        <v>505377</v>
      </c>
      <c r="J6" s="82" t="n">
        <v>1148973</v>
      </c>
      <c r="K6" s="83">
        <f>IFERROR(I6/(J6*2.20462262185),0)</f>
        <v/>
      </c>
      <c r="L6" s="82" t="n">
        <v>596990</v>
      </c>
      <c r="M6" s="82" t="n">
        <v>1307977</v>
      </c>
      <c r="N6" s="83">
        <f>IFERROR(L6/(M6*2.20462262185),0)</f>
        <v/>
      </c>
      <c r="O6" s="82" t="n">
        <v>798556</v>
      </c>
      <c r="P6" s="82" t="n">
        <v>1686917</v>
      </c>
      <c r="Q6" s="83">
        <f>IFERROR(O6/(P6*2.20462262185),0)</f>
        <v/>
      </c>
      <c r="R6" s="82" t="n">
        <v>822658</v>
      </c>
      <c r="S6" s="82" t="n">
        <v>1853194</v>
      </c>
      <c r="T6" s="83">
        <f>IFERROR(R6/(S6*2.20462262185),0)</f>
        <v/>
      </c>
      <c r="U6" s="82" t="n">
        <v>879637</v>
      </c>
      <c r="V6" s="82" t="n">
        <v>2162010</v>
      </c>
      <c r="W6" s="83">
        <f>IFERROR(U6/(V6*2.20462262185),0)</f>
        <v/>
      </c>
      <c r="X6" s="82" t="n">
        <v>775407</v>
      </c>
      <c r="Y6" s="82" t="n">
        <v>2690299</v>
      </c>
      <c r="Z6" s="83">
        <f>IFERROR(X6/(Y6*2.20462262185),0)</f>
        <v/>
      </c>
      <c r="AA6" s="82" t="n">
        <v>697443</v>
      </c>
      <c r="AB6" s="82" t="n">
        <v>3130688</v>
      </c>
      <c r="AC6" s="83">
        <f>IFERROR(AA6/(AB6*2.20462262185),0)</f>
        <v/>
      </c>
      <c r="AD6" s="82" t="n">
        <v>732716</v>
      </c>
      <c r="AE6" s="82" t="n">
        <v>3512518</v>
      </c>
      <c r="AF6" s="83">
        <f>IFERROR(AD6/(AE6*2.20462262185),0)</f>
        <v/>
      </c>
      <c r="AG6" s="82" t="n">
        <v>606787</v>
      </c>
      <c r="AH6" s="82" t="n">
        <v>3356912</v>
      </c>
      <c r="AI6" s="83">
        <f>IFERROR(AG6/(AH6*2.20462262185),0)</f>
        <v/>
      </c>
      <c r="AJ6" s="82" t="n">
        <v>644331</v>
      </c>
      <c r="AK6" s="82" t="n">
        <v>3365862</v>
      </c>
      <c r="AL6" s="83">
        <f>IFERROR(AJ6/(AK6*2.20462262185),0)</f>
        <v/>
      </c>
      <c r="AM6" s="82" t="n">
        <v>654941</v>
      </c>
      <c r="AN6" s="82" t="n">
        <v>4093415</v>
      </c>
      <c r="AO6" s="83">
        <f>IFERROR(AM6/(AN6*2.20462262185),0)</f>
        <v/>
      </c>
      <c r="AP6" s="82" t="n">
        <v>771547</v>
      </c>
      <c r="AQ6" s="82" t="n">
        <v>4666179</v>
      </c>
      <c r="AR6" s="83">
        <f>IFERROR(AP6/(AQ6*2.20462262185),0)</f>
        <v/>
      </c>
      <c r="AS6" s="82" t="n">
        <v>1412041</v>
      </c>
      <c r="AT6" s="82" t="n">
        <v>3516957</v>
      </c>
      <c r="AU6" s="83">
        <f>IFERROR(AS6/(AT6*2.20462262185),0)</f>
        <v/>
      </c>
      <c r="AV6" s="82" t="n">
        <v>1202310</v>
      </c>
      <c r="AW6" s="82" t="n">
        <v>4058518</v>
      </c>
      <c r="AX6" s="83">
        <f>IFERROR(AV6/(AW6*2.20462262185),0)</f>
        <v/>
      </c>
      <c r="AY6" s="82" t="n">
        <v>2899045</v>
      </c>
      <c r="AZ6" s="82" t="n">
        <v>4600221</v>
      </c>
      <c r="BA6" s="83">
        <f>IFERROR(AY6/(AZ6*2.20462262185),0)</f>
        <v/>
      </c>
      <c r="BB6" s="82" t="n">
        <v>1904438</v>
      </c>
      <c r="BC6" s="82" t="n">
        <v>4296059</v>
      </c>
      <c r="BD6" s="83">
        <f>IFERROR(BB6/(BC6*2.20462262185),0)</f>
        <v/>
      </c>
      <c r="BE6" s="82" t="n">
        <v>2170606</v>
      </c>
      <c r="BF6" s="82" t="n">
        <v>4593661</v>
      </c>
      <c r="BG6" s="83">
        <f>IFERROR(BE6/(BF6*2.20462262185),0)</f>
        <v/>
      </c>
      <c r="BH6" s="82" t="n">
        <v>2214312</v>
      </c>
      <c r="BI6" s="82" t="n">
        <v>4699737</v>
      </c>
      <c r="BJ6" s="83">
        <f>IFERROR(BH6/(BI6*2.20462262185),0)</f>
        <v/>
      </c>
      <c r="BK6" s="82" t="n">
        <v>2083769</v>
      </c>
      <c r="BL6" s="82" t="n">
        <v>4058622</v>
      </c>
      <c r="BM6" s="83">
        <f>IFERROR(BK6/(BL6*2.20462262185),0)</f>
        <v/>
      </c>
      <c r="BN6" s="82" t="n">
        <v>2853243</v>
      </c>
      <c r="BO6" s="82" t="n">
        <v>5712597</v>
      </c>
      <c r="BP6" s="83">
        <f>IFERROR(BN6/(BO6*2.20462262185),0)</f>
        <v/>
      </c>
      <c r="BQ6" s="82" t="n">
        <v>2272320</v>
      </c>
      <c r="BR6" s="82" t="n">
        <v>4135824</v>
      </c>
      <c r="BS6" s="83">
        <f>IFERROR(BQ6/(BR6*2.20462262185),0)</f>
        <v/>
      </c>
      <c r="BT6" s="82" t="n">
        <v>2491067</v>
      </c>
      <c r="BU6" s="82" t="n">
        <v>4831476</v>
      </c>
      <c r="BV6" s="83">
        <f>IFERROR(BT6/(BU6*2.20462262185),0)</f>
        <v/>
      </c>
      <c r="BW6" s="82" t="n">
        <v>3479141</v>
      </c>
      <c r="BX6" s="82" t="n">
        <v>5885177</v>
      </c>
      <c r="BY6" s="83">
        <f>IFERROR(BW6/(BX6*2.20462262185),0)</f>
        <v/>
      </c>
      <c r="BZ6" s="82" t="n">
        <v>3057744</v>
      </c>
      <c r="CA6" s="82" t="n">
        <v>6327368</v>
      </c>
      <c r="CB6" s="83">
        <f>IFERROR(BZ6/(CA6*2.20462262185),0)</f>
        <v/>
      </c>
      <c r="CC6" s="82" t="n">
        <v>3796069</v>
      </c>
      <c r="CD6" s="82" t="n">
        <v>6332653</v>
      </c>
      <c r="CE6" s="83">
        <f>IFERROR(CC6/(CD6*2.20462262185),0)</f>
        <v/>
      </c>
      <c r="CF6" s="82" t="n">
        <v>3046195</v>
      </c>
      <c r="CG6" s="82" t="n">
        <v>5970654</v>
      </c>
      <c r="CH6" s="83">
        <f>IFERROR(CF6/(CG6*2.20462262185),0)</f>
        <v/>
      </c>
      <c r="CI6" s="82" t="n">
        <v>2736686</v>
      </c>
      <c r="CJ6" s="82" t="n">
        <v>5425266</v>
      </c>
      <c r="CK6" s="83">
        <f>IFERROR(CI6/(CJ6*2.20462262185),0)</f>
        <v/>
      </c>
      <c r="CL6" s="82" t="n">
        <v>2468948</v>
      </c>
      <c r="CM6" s="82" t="n">
        <v>4524162</v>
      </c>
      <c r="CN6" s="83">
        <f>IFERROR(CL6/(CM6*2.20462262185),0)</f>
        <v/>
      </c>
      <c r="CO6" s="82" t="n">
        <v>2448546</v>
      </c>
      <c r="CP6" s="82" t="n">
        <v>4918194</v>
      </c>
      <c r="CQ6" s="83">
        <f>IFERROR(CO6/(CP6*2.20462262185),0)</f>
        <v/>
      </c>
      <c r="CR6" s="82" t="n">
        <v>1953990</v>
      </c>
      <c r="CS6" s="82" t="n">
        <v>4012300</v>
      </c>
      <c r="CT6" s="83">
        <f>IFERROR(CR6/(CS6*2.20462262185),0)</f>
        <v/>
      </c>
      <c r="CU6" s="82" t="n">
        <v>1410906</v>
      </c>
      <c r="CV6" s="82" t="n">
        <v>3205780</v>
      </c>
      <c r="CW6" s="83">
        <f>IFERROR(CU6/(CV6*2.20462262185),0)</f>
        <v/>
      </c>
      <c r="CX6" s="82" t="n">
        <v>2151241</v>
      </c>
      <c r="CY6" s="82" t="n">
        <v>4671218</v>
      </c>
      <c r="CZ6" s="83">
        <f>IFERROR(CX6/(CY6*2.20462262185),0)</f>
        <v/>
      </c>
      <c r="DA6" s="82" t="n">
        <v>1945366</v>
      </c>
      <c r="DB6" s="82" t="n">
        <v>4213330</v>
      </c>
      <c r="DC6" s="83">
        <f>IFERROR(DA6/(DB6*2.20462262185),0)</f>
        <v/>
      </c>
      <c r="DD6" s="82" t="n">
        <v>2300910</v>
      </c>
      <c r="DE6" s="82" t="n">
        <v>5626999</v>
      </c>
      <c r="DF6" s="83">
        <f>IFERROR(DD6/(DE6*2.20462262185),0)</f>
        <v/>
      </c>
      <c r="DG6" s="82" t="n">
        <v>2848128</v>
      </c>
      <c r="DH6" s="82" t="n">
        <v>5729526</v>
      </c>
      <c r="DI6" s="83">
        <f>IFERROR(DG6/(DH6*2.20462262185),0)</f>
        <v/>
      </c>
      <c r="DJ6" s="82" t="n">
        <v>2304455</v>
      </c>
      <c r="DK6" s="82" t="n">
        <v>5087421</v>
      </c>
      <c r="DL6" s="83">
        <f>IFERROR(DJ6/(DK6*2.20462262185),0)</f>
        <v/>
      </c>
      <c r="DM6" s="82" t="n">
        <v>2651657</v>
      </c>
      <c r="DN6" s="82" t="n">
        <v>5290031</v>
      </c>
      <c r="DO6" s="83">
        <f>IFERROR(DM6/(DN6*2.20462262185),0)</f>
        <v/>
      </c>
      <c r="DP6" s="82" t="n">
        <v>2305273</v>
      </c>
      <c r="DQ6" s="82" t="n">
        <v>4899262</v>
      </c>
      <c r="DR6" s="83">
        <f>IFERROR(DP6/(DQ6*2.20462262185),0)</f>
        <v/>
      </c>
      <c r="DS6" s="82" t="n">
        <v>2511110</v>
      </c>
      <c r="DT6" s="82" t="n">
        <v>4788906</v>
      </c>
      <c r="DU6" s="83">
        <f>IFERROR(DS6/(DT6*2.20462262185),0)</f>
        <v/>
      </c>
      <c r="DV6" s="82" t="n">
        <v>2784396</v>
      </c>
      <c r="DW6" s="82" t="n">
        <v>5181306</v>
      </c>
      <c r="DX6" s="83">
        <f>IFERROR(DV6/(DW6*2.20462262185),0)</f>
        <v/>
      </c>
      <c r="DY6" s="82" t="n">
        <v>2464858</v>
      </c>
      <c r="DZ6" s="82" t="n">
        <v>4578362</v>
      </c>
      <c r="EA6" s="83">
        <f>IFERROR(DY6/(DZ6*2.20462262185),0)</f>
        <v/>
      </c>
      <c r="EB6" s="82" t="n">
        <v>2369134</v>
      </c>
      <c r="EC6" s="82" t="n">
        <v>4702555</v>
      </c>
      <c r="ED6" s="83">
        <f>IFERROR(EB6/(EC6*2.20462262185),0)</f>
        <v/>
      </c>
      <c r="EE6" s="82" t="n">
        <v>2282344</v>
      </c>
      <c r="EF6" s="82" t="n">
        <v>4650184</v>
      </c>
      <c r="EG6" s="83">
        <f>IFERROR(EE6/(EF6*2.20462262185),0)</f>
        <v/>
      </c>
      <c r="EH6" s="82" t="n">
        <v>2271353</v>
      </c>
      <c r="EI6" s="82" t="n">
        <v>4425204</v>
      </c>
      <c r="EJ6" s="83">
        <f>IFERROR(EH6/(EI6*2.20462262185),0)</f>
        <v/>
      </c>
      <c r="EK6" s="82" t="n">
        <v>2291776</v>
      </c>
      <c r="EL6" s="82" t="n">
        <v>3677271</v>
      </c>
      <c r="EM6" s="83">
        <f>IFERROR(EK6/(EL6*2.20462262185),0)</f>
        <v/>
      </c>
      <c r="EN6" s="82" t="n">
        <v>2158702</v>
      </c>
      <c r="EO6" s="82" t="n">
        <v>4361679</v>
      </c>
      <c r="EP6" s="83">
        <f>IFERROR(EN6/(EO6*2.20462262185),0)</f>
        <v/>
      </c>
      <c r="EQ6" s="82" t="n">
        <v>2672749</v>
      </c>
      <c r="ER6" s="82" t="n">
        <v>4553968</v>
      </c>
      <c r="ES6" s="83">
        <f>IFERROR(EQ6/(ER6*2.20462262185),0)</f>
        <v/>
      </c>
      <c r="ET6" s="82" t="n">
        <v>2137004</v>
      </c>
      <c r="EU6" s="82" t="n">
        <v>3502462</v>
      </c>
      <c r="EV6" s="83">
        <f>IFERROR(ET6/(EU6*2.20462262185),0)</f>
        <v/>
      </c>
      <c r="EW6" s="82" t="n">
        <v>2475030</v>
      </c>
      <c r="EX6" s="82" t="n">
        <v>4227924</v>
      </c>
      <c r="EY6" s="83">
        <f>IFERROR(EW6/(EX6*2.20462262185),0)</f>
        <v/>
      </c>
      <c r="EZ6" s="82" t="n">
        <v>2605774</v>
      </c>
      <c r="FA6" s="82" t="n">
        <v>3124569</v>
      </c>
      <c r="FB6" s="83">
        <f>IFERROR(EZ6/(FA6*2.20462262185),0)</f>
        <v/>
      </c>
      <c r="FC6" s="82" t="n">
        <v>4560232</v>
      </c>
      <c r="FD6" s="82" t="n">
        <v>4852758</v>
      </c>
      <c r="FE6" s="83">
        <f>IFERROR(FC6/(FD6*2.20462262185),0)</f>
        <v/>
      </c>
      <c r="FF6" s="82" t="n">
        <v>3749970</v>
      </c>
      <c r="FG6" s="82" t="n">
        <v>4036480</v>
      </c>
      <c r="FH6" s="83">
        <f>IFERROR(FF6/(FG6*2.20462262185),0)</f>
        <v/>
      </c>
      <c r="FI6" s="82" t="n">
        <v>3871224</v>
      </c>
      <c r="FJ6" s="82" t="n">
        <v>4527624</v>
      </c>
      <c r="FK6" s="83">
        <f>IFERROR(FI6/(FJ6*2.20462262185),0)</f>
        <v/>
      </c>
      <c r="FL6" s="82" t="n">
        <v>4658075</v>
      </c>
      <c r="FM6" s="82" t="n">
        <v>5395793</v>
      </c>
      <c r="FN6" s="83">
        <f>IFERROR(FL6/(FM6*2.20462262185),0)</f>
        <v/>
      </c>
      <c r="FO6" s="82" t="n">
        <v>2281097</v>
      </c>
      <c r="FP6" s="82" t="n">
        <v>3283156</v>
      </c>
      <c r="FQ6" s="83">
        <f>IFERROR(FO6/(FP6*2.20462262185),0)</f>
        <v/>
      </c>
      <c r="FR6" s="82" t="n">
        <v>1928235</v>
      </c>
      <c r="FS6" s="82" t="n">
        <v>3391834</v>
      </c>
      <c r="FT6" s="83">
        <f>IFERROR(FR6/(FS6*2.20462262185),0)</f>
        <v/>
      </c>
    </row>
    <row r="7">
      <c r="A7" s="77" t="inlineStr">
        <is>
          <t>Mexico</t>
        </is>
      </c>
      <c r="B7" s="78">
        <f>SUM(I7,L7,O7,R7,U7,X7,AA7,AD7)</f>
        <v/>
      </c>
      <c r="C7" s="78">
        <f>SUM(J7,M7,P7,S7,V7,Y7,AB7,AE7)</f>
        <v/>
      </c>
      <c r="D7" s="79">
        <f>C7/1000000</f>
        <v/>
      </c>
      <c r="E7" s="79">
        <f>C7*2.20462262185/1000000</f>
        <v/>
      </c>
      <c r="F7" s="80">
        <f>IFERROR(B7/(C7/1000),0)</f>
        <v/>
      </c>
      <c r="G7" s="81">
        <f>IFERROR(B7/(C7*2.20462262185),0)</f>
        <v/>
      </c>
      <c r="I7" s="82" t="n">
        <v>614667</v>
      </c>
      <c r="J7" s="82" t="n">
        <v>592167</v>
      </c>
      <c r="K7" s="83">
        <f>IFERROR(I7/(J7*2.20462262185),0)</f>
        <v/>
      </c>
      <c r="L7" s="82" t="n">
        <v>768556</v>
      </c>
      <c r="M7" s="82" t="n">
        <v>693253</v>
      </c>
      <c r="N7" s="83">
        <f>IFERROR(L7/(M7*2.20462262185),0)</f>
        <v/>
      </c>
      <c r="O7" s="82" t="n">
        <v>1025280</v>
      </c>
      <c r="P7" s="82" t="n">
        <v>1049165</v>
      </c>
      <c r="Q7" s="83">
        <f>IFERROR(O7/(P7*2.20462262185),0)</f>
        <v/>
      </c>
      <c r="R7" s="82" t="n">
        <v>711251</v>
      </c>
      <c r="S7" s="82" t="n">
        <v>629892</v>
      </c>
      <c r="T7" s="83">
        <f>IFERROR(R7/(S7*2.20462262185),0)</f>
        <v/>
      </c>
      <c r="U7" s="82" t="n">
        <v>294345</v>
      </c>
      <c r="V7" s="82" t="n">
        <v>342369</v>
      </c>
      <c r="W7" s="83">
        <f>IFERROR(U7/(V7*2.20462262185),0)</f>
        <v/>
      </c>
      <c r="X7" s="82" t="n">
        <v>546262</v>
      </c>
      <c r="Y7" s="82" t="n">
        <v>572174</v>
      </c>
      <c r="Z7" s="83">
        <f>IFERROR(X7/(Y7*2.20462262185),0)</f>
        <v/>
      </c>
      <c r="AA7" s="82" t="n">
        <v>1167870</v>
      </c>
      <c r="AB7" s="82" t="n">
        <v>1093469</v>
      </c>
      <c r="AC7" s="83">
        <f>IFERROR(AA7/(AB7*2.20462262185),0)</f>
        <v/>
      </c>
      <c r="AD7" s="82" t="n">
        <v>631787</v>
      </c>
      <c r="AE7" s="82" t="n">
        <v>679518</v>
      </c>
      <c r="AF7" s="83">
        <f>IFERROR(AD7/(AE7*2.20462262185),0)</f>
        <v/>
      </c>
      <c r="AG7" s="82" t="n">
        <v>1418720</v>
      </c>
      <c r="AH7" s="82" t="n">
        <v>1384869</v>
      </c>
      <c r="AI7" s="83">
        <f>IFERROR(AG7/(AH7*2.20462262185),0)</f>
        <v/>
      </c>
      <c r="AJ7" s="82" t="n">
        <v>1707464</v>
      </c>
      <c r="AK7" s="82" t="n">
        <v>1667041</v>
      </c>
      <c r="AL7" s="83">
        <f>IFERROR(AJ7/(AK7*2.20462262185),0)</f>
        <v/>
      </c>
      <c r="AM7" s="82" t="n">
        <v>716673</v>
      </c>
      <c r="AN7" s="82" t="n">
        <v>907194</v>
      </c>
      <c r="AO7" s="83">
        <f>IFERROR(AM7/(AN7*2.20462262185),0)</f>
        <v/>
      </c>
      <c r="AP7" s="82" t="n">
        <v>679682</v>
      </c>
      <c r="AQ7" s="82" t="n">
        <v>711242</v>
      </c>
      <c r="AR7" s="83">
        <f>IFERROR(AP7/(AQ7*2.20462262185),0)</f>
        <v/>
      </c>
      <c r="AS7" s="82" t="n">
        <v>162078</v>
      </c>
      <c r="AT7" s="82" t="n">
        <v>271006</v>
      </c>
      <c r="AU7" s="83">
        <f>IFERROR(AS7/(AT7*2.20462262185),0)</f>
        <v/>
      </c>
      <c r="AV7" s="82" t="n">
        <v>1359335</v>
      </c>
      <c r="AW7" s="82" t="n">
        <v>1191787</v>
      </c>
      <c r="AX7" s="83">
        <f>IFERROR(AV7/(AW7*2.20462262185),0)</f>
        <v/>
      </c>
      <c r="AY7" s="82" t="n">
        <v>702498</v>
      </c>
      <c r="AZ7" s="82" t="n">
        <v>715288</v>
      </c>
      <c r="BA7" s="83">
        <f>IFERROR(AY7/(AZ7*2.20462262185),0)</f>
        <v/>
      </c>
      <c r="BB7" s="82" t="n">
        <v>2045147</v>
      </c>
      <c r="BC7" s="82" t="n">
        <v>1763654</v>
      </c>
      <c r="BD7" s="83">
        <f>IFERROR(BB7/(BC7*2.20462262185),0)</f>
        <v/>
      </c>
      <c r="BE7" s="82" t="n">
        <v>1920819</v>
      </c>
      <c r="BF7" s="82" t="n">
        <v>1527901</v>
      </c>
      <c r="BG7" s="83">
        <f>IFERROR(BE7/(BF7*2.20462262185),0)</f>
        <v/>
      </c>
      <c r="BH7" s="82" t="n">
        <v>2165604</v>
      </c>
      <c r="BI7" s="82" t="n">
        <v>1634021</v>
      </c>
      <c r="BJ7" s="83">
        <f>IFERROR(BH7/(BI7*2.20462262185),0)</f>
        <v/>
      </c>
      <c r="BK7" s="82" t="n">
        <v>1473269</v>
      </c>
      <c r="BL7" s="82" t="n">
        <v>1192985</v>
      </c>
      <c r="BM7" s="83">
        <f>IFERROR(BK7/(BL7*2.20462262185),0)</f>
        <v/>
      </c>
      <c r="BN7" s="82" t="n">
        <v>1248742</v>
      </c>
      <c r="BO7" s="82" t="n">
        <v>1005900</v>
      </c>
      <c r="BP7" s="83">
        <f>IFERROR(BN7/(BO7*2.20462262185),0)</f>
        <v/>
      </c>
      <c r="BQ7" s="82" t="n">
        <v>594060</v>
      </c>
      <c r="BR7" s="82" t="n">
        <v>677689</v>
      </c>
      <c r="BS7" s="83">
        <f>IFERROR(BQ7/(BR7*2.20462262185),0)</f>
        <v/>
      </c>
      <c r="BT7" s="82" t="n">
        <v>319196</v>
      </c>
      <c r="BU7" s="82" t="n">
        <v>401659</v>
      </c>
      <c r="BV7" s="83">
        <f>IFERROR(BT7/(BU7*2.20462262185),0)</f>
        <v/>
      </c>
      <c r="BW7" s="82" t="n">
        <v>570141</v>
      </c>
      <c r="BX7" s="82" t="n">
        <v>675968</v>
      </c>
      <c r="BY7" s="83">
        <f>IFERROR(BW7/(BX7*2.20462262185),0)</f>
        <v/>
      </c>
      <c r="BZ7" s="82" t="n">
        <v>880034</v>
      </c>
      <c r="CA7" s="82" t="n">
        <v>770065</v>
      </c>
      <c r="CB7" s="83">
        <f>IFERROR(BZ7/(CA7*2.20462262185),0)</f>
        <v/>
      </c>
      <c r="CC7" s="82" t="n">
        <v>611252</v>
      </c>
      <c r="CD7" s="82" t="n">
        <v>737904</v>
      </c>
      <c r="CE7" s="83">
        <f>IFERROR(CC7/(CD7*2.20462262185),0)</f>
        <v/>
      </c>
      <c r="CF7" s="82" t="n">
        <v>638450</v>
      </c>
      <c r="CG7" s="82" t="n">
        <v>714463</v>
      </c>
      <c r="CH7" s="83">
        <f>IFERROR(CF7/(CG7*2.20462262185),0)</f>
        <v/>
      </c>
      <c r="CI7" s="82" t="n">
        <v>477522</v>
      </c>
      <c r="CJ7" s="82" t="n">
        <v>545889</v>
      </c>
      <c r="CK7" s="83">
        <f>IFERROR(CI7/(CJ7*2.20462262185),0)</f>
        <v/>
      </c>
      <c r="CL7" s="82" t="n">
        <v>475550</v>
      </c>
      <c r="CM7" s="82" t="n">
        <v>534735</v>
      </c>
      <c r="CN7" s="83">
        <f>IFERROR(CL7/(CM7*2.20462262185),0)</f>
        <v/>
      </c>
      <c r="CO7" s="82" t="n">
        <v>427879</v>
      </c>
      <c r="CP7" s="82" t="n">
        <v>555065</v>
      </c>
      <c r="CQ7" s="83">
        <f>IFERROR(CO7/(CP7*2.20462262185),0)</f>
        <v/>
      </c>
      <c r="CR7" s="82" t="n">
        <v>314622</v>
      </c>
      <c r="CS7" s="82" t="n">
        <v>418712</v>
      </c>
      <c r="CT7" s="83">
        <f>IFERROR(CR7/(CS7*2.20462262185),0)</f>
        <v/>
      </c>
      <c r="CU7" s="82" t="n">
        <v>503665</v>
      </c>
      <c r="CV7" s="82" t="n">
        <v>582406</v>
      </c>
      <c r="CW7" s="83">
        <f>IFERROR(CU7/(CV7*2.20462262185),0)</f>
        <v/>
      </c>
      <c r="CX7" s="82" t="n">
        <v>729376</v>
      </c>
      <c r="CY7" s="82" t="n">
        <v>667997</v>
      </c>
      <c r="CZ7" s="83">
        <f>IFERROR(CX7/(CY7*2.20462262185),0)</f>
        <v/>
      </c>
      <c r="DA7" s="82" t="n">
        <v>429221</v>
      </c>
      <c r="DB7" s="82" t="n">
        <v>563500</v>
      </c>
      <c r="DC7" s="83">
        <f>IFERROR(DA7/(DB7*2.20462262185),0)</f>
        <v/>
      </c>
      <c r="DD7" s="82" t="n">
        <v>404400</v>
      </c>
      <c r="DE7" s="82" t="n">
        <v>566277</v>
      </c>
      <c r="DF7" s="83">
        <f>IFERROR(DD7/(DE7*2.20462262185),0)</f>
        <v/>
      </c>
      <c r="DG7" s="82" t="n">
        <v>684531</v>
      </c>
      <c r="DH7" s="82" t="n">
        <v>894212</v>
      </c>
      <c r="DI7" s="83">
        <f>IFERROR(DG7/(DH7*2.20462262185),0)</f>
        <v/>
      </c>
      <c r="DJ7" s="82" t="n">
        <v>639422</v>
      </c>
      <c r="DK7" s="82" t="n">
        <v>796398</v>
      </c>
      <c r="DL7" s="83">
        <f>IFERROR(DJ7/(DK7*2.20462262185),0)</f>
        <v/>
      </c>
      <c r="DM7" s="82" t="n">
        <v>655593</v>
      </c>
      <c r="DN7" s="82" t="n">
        <v>762096</v>
      </c>
      <c r="DO7" s="83">
        <f>IFERROR(DM7/(DN7*2.20462262185),0)</f>
        <v/>
      </c>
      <c r="DP7" s="82" t="n">
        <v>810445</v>
      </c>
      <c r="DQ7" s="82" t="n">
        <v>918954</v>
      </c>
      <c r="DR7" s="83">
        <f>IFERROR(DP7/(DQ7*2.20462262185),0)</f>
        <v/>
      </c>
      <c r="DS7" s="82" t="n">
        <v>944153</v>
      </c>
      <c r="DT7" s="82" t="n">
        <v>1027814</v>
      </c>
      <c r="DU7" s="83">
        <f>IFERROR(DS7/(DT7*2.20462262185),0)</f>
        <v/>
      </c>
      <c r="DV7" s="82" t="n">
        <v>826250</v>
      </c>
      <c r="DW7" s="82" t="n">
        <v>912461</v>
      </c>
      <c r="DX7" s="83">
        <f>IFERROR(DV7/(DW7*2.20462262185),0)</f>
        <v/>
      </c>
      <c r="DY7" s="82" t="n">
        <v>854483</v>
      </c>
      <c r="DZ7" s="82" t="n">
        <v>905375</v>
      </c>
      <c r="EA7" s="83">
        <f>IFERROR(DY7/(DZ7*2.20462262185),0)</f>
        <v/>
      </c>
      <c r="EB7" s="82" t="n">
        <v>809802</v>
      </c>
      <c r="EC7" s="82" t="n">
        <v>866924</v>
      </c>
      <c r="ED7" s="83">
        <f>IFERROR(EB7/(EC7*2.20462262185),0)</f>
        <v/>
      </c>
      <c r="EE7" s="82" t="n">
        <v>821213</v>
      </c>
      <c r="EF7" s="82" t="n">
        <v>775578</v>
      </c>
      <c r="EG7" s="83">
        <f>IFERROR(EE7/(EF7*2.20462262185),0)</f>
        <v/>
      </c>
      <c r="EH7" s="82" t="n">
        <v>859758</v>
      </c>
      <c r="EI7" s="82" t="n">
        <v>876215</v>
      </c>
      <c r="EJ7" s="83">
        <f>IFERROR(EH7/(EI7*2.20462262185),0)</f>
        <v/>
      </c>
      <c r="EK7" s="82" t="n">
        <v>629304</v>
      </c>
      <c r="EL7" s="82" t="n">
        <v>841348</v>
      </c>
      <c r="EM7" s="83">
        <f>IFERROR(EK7/(EL7*2.20462262185),0)</f>
        <v/>
      </c>
      <c r="EN7" s="82" t="n">
        <v>762175</v>
      </c>
      <c r="EO7" s="82" t="n">
        <v>935804</v>
      </c>
      <c r="EP7" s="83">
        <f>IFERROR(EN7/(EO7*2.20462262185),0)</f>
        <v/>
      </c>
      <c r="EQ7" s="82" t="n">
        <v>1622552</v>
      </c>
      <c r="ER7" s="82" t="n">
        <v>1772809</v>
      </c>
      <c r="ES7" s="83">
        <f>IFERROR(EQ7/(ER7*2.20462262185),0)</f>
        <v/>
      </c>
      <c r="ET7" s="82" t="n">
        <v>901737</v>
      </c>
      <c r="EU7" s="82" t="n">
        <v>1076340</v>
      </c>
      <c r="EV7" s="83">
        <f>IFERROR(ET7/(EU7*2.20462262185),0)</f>
        <v/>
      </c>
      <c r="EW7" s="82" t="n">
        <v>1362432</v>
      </c>
      <c r="EX7" s="82" t="n">
        <v>1415533</v>
      </c>
      <c r="EY7" s="83">
        <f>IFERROR(EW7/(EX7*2.20462262185),0)</f>
        <v/>
      </c>
      <c r="EZ7" s="82" t="n">
        <v>2285368</v>
      </c>
      <c r="FA7" s="82" t="n">
        <v>1798973</v>
      </c>
      <c r="FB7" s="83">
        <f>IFERROR(EZ7/(FA7*2.20462262185),0)</f>
        <v/>
      </c>
      <c r="FC7" s="82" t="n">
        <v>2251868</v>
      </c>
      <c r="FD7" s="82" t="n">
        <v>1846412</v>
      </c>
      <c r="FE7" s="83">
        <f>IFERROR(FC7/(FD7*2.20462262185),0)</f>
        <v/>
      </c>
      <c r="FF7" s="82" t="n">
        <v>1992733</v>
      </c>
      <c r="FG7" s="82" t="n">
        <v>1787497</v>
      </c>
      <c r="FH7" s="83">
        <f>IFERROR(FF7/(FG7*2.20462262185),0)</f>
        <v/>
      </c>
      <c r="FI7" s="82" t="n">
        <v>2014255</v>
      </c>
      <c r="FJ7" s="82" t="n">
        <v>1754489</v>
      </c>
      <c r="FK7" s="83">
        <f>IFERROR(FI7/(FJ7*2.20462262185),0)</f>
        <v/>
      </c>
      <c r="FL7" s="82" t="n">
        <v>2054455</v>
      </c>
      <c r="FM7" s="82" t="n">
        <v>1891284</v>
      </c>
      <c r="FN7" s="83">
        <f>IFERROR(FL7/(FM7*2.20462262185),0)</f>
        <v/>
      </c>
      <c r="FO7" s="82" t="n">
        <v>2199156</v>
      </c>
      <c r="FP7" s="82" t="n">
        <v>2084137</v>
      </c>
      <c r="FQ7" s="83">
        <f>IFERROR(FO7/(FP7*2.20462262185),0)</f>
        <v/>
      </c>
      <c r="FR7" s="82" t="n">
        <v>1912667</v>
      </c>
      <c r="FS7" s="82" t="n">
        <v>1916736</v>
      </c>
      <c r="FT7" s="83">
        <f>IFERROR(FR7/(FS7*2.20462262185),0)</f>
        <v/>
      </c>
    </row>
    <row r="8">
      <c r="A8" s="77" t="inlineStr">
        <is>
          <t>Germany</t>
        </is>
      </c>
      <c r="B8" s="78">
        <f>SUM(I8,L8,O8,R8,U8,X8,AA8,AD8)</f>
        <v/>
      </c>
      <c r="C8" s="78">
        <f>SUM(J8,M8,P8,S8,V8,Y8,AB8,AE8)</f>
        <v/>
      </c>
      <c r="D8" s="79">
        <f>C8/1000000</f>
        <v/>
      </c>
      <c r="E8" s="79">
        <f>C8*2.20462262185/1000000</f>
        <v/>
      </c>
      <c r="F8" s="80">
        <f>IFERROR(B8/(C8/1000),0)</f>
        <v/>
      </c>
      <c r="G8" s="81">
        <f>IFERROR(B8/(C8*2.20462262185),0)</f>
        <v/>
      </c>
      <c r="I8" s="82" t="n">
        <v>319289</v>
      </c>
      <c r="J8" s="82" t="n">
        <v>388918</v>
      </c>
      <c r="K8" s="83">
        <f>IFERROR(I8/(J8*2.20462262185),0)</f>
        <v/>
      </c>
      <c r="L8" s="82" t="n">
        <v>324021</v>
      </c>
      <c r="M8" s="82" t="n">
        <v>398378</v>
      </c>
      <c r="N8" s="83">
        <f>IFERROR(L8/(M8*2.20462262185),0)</f>
        <v/>
      </c>
      <c r="O8" s="82" t="n">
        <v>315364</v>
      </c>
      <c r="P8" s="82" t="n">
        <v>364014</v>
      </c>
      <c r="Q8" s="83">
        <f>IFERROR(O8/(P8*2.20462262185),0)</f>
        <v/>
      </c>
      <c r="R8" s="82" t="n">
        <v>334109</v>
      </c>
      <c r="S8" s="82" t="n">
        <v>356670</v>
      </c>
      <c r="T8" s="83">
        <f>IFERROR(R8/(S8*2.20462262185),0)</f>
        <v/>
      </c>
      <c r="U8" s="82" t="n">
        <v>629985</v>
      </c>
      <c r="V8" s="82" t="n">
        <v>917667</v>
      </c>
      <c r="W8" s="83">
        <f>IFERROR(U8/(V8*2.20462262185),0)</f>
        <v/>
      </c>
      <c r="X8" s="82" t="n">
        <v>109412</v>
      </c>
      <c r="Y8" s="82" t="n">
        <v>132403</v>
      </c>
      <c r="Z8" s="83">
        <f>IFERROR(X8/(Y8*2.20462262185),0)</f>
        <v/>
      </c>
      <c r="AA8" s="82" t="n">
        <v>225239</v>
      </c>
      <c r="AB8" s="82" t="n">
        <v>351162</v>
      </c>
      <c r="AC8" s="83">
        <f>IFERROR(AA8/(AB8*2.20462262185),0)</f>
        <v/>
      </c>
      <c r="AD8" s="82" t="n">
        <v>99780</v>
      </c>
      <c r="AE8" s="82" t="n">
        <v>129009</v>
      </c>
      <c r="AF8" s="83">
        <f>IFERROR(AD8/(AE8*2.20462262185),0)</f>
        <v/>
      </c>
      <c r="AG8" s="82" t="n">
        <v>151161</v>
      </c>
      <c r="AH8" s="82" t="n">
        <v>257885</v>
      </c>
      <c r="AI8" s="83">
        <f>IFERROR(AG8/(AH8*2.20462262185),0)</f>
        <v/>
      </c>
      <c r="AJ8" s="82" t="n">
        <v>0</v>
      </c>
      <c r="AK8" s="82" t="n">
        <v>0</v>
      </c>
      <c r="AL8" s="83">
        <f>IFERROR(AJ8/(AK8*2.20462262185),0)</f>
        <v/>
      </c>
      <c r="AM8" s="82" t="n">
        <v>0</v>
      </c>
      <c r="AN8" s="82" t="n">
        <v>0</v>
      </c>
      <c r="AO8" s="83">
        <f>IFERROR(AM8/(AN8*2.20462262185),0)</f>
        <v/>
      </c>
      <c r="AP8" s="82" t="n">
        <v>271</v>
      </c>
      <c r="AQ8" s="82" t="n">
        <v>1</v>
      </c>
      <c r="AR8" s="83">
        <f>IFERROR(AP8/(AQ8*2.20462262185),0)</f>
        <v/>
      </c>
      <c r="AS8" s="82" t="n">
        <v>0</v>
      </c>
      <c r="AT8" s="82" t="n">
        <v>0</v>
      </c>
      <c r="AU8" s="83">
        <f>IFERROR(AS8/(AT8*2.20462262185),0)</f>
        <v/>
      </c>
      <c r="AV8" s="82" t="n">
        <v>0</v>
      </c>
      <c r="AW8" s="82" t="n">
        <v>0</v>
      </c>
      <c r="AX8" s="83">
        <f>IFERROR(AV8/(AW8*2.20462262185),0)</f>
        <v/>
      </c>
      <c r="AY8" s="82" t="n">
        <v>0</v>
      </c>
      <c r="AZ8" s="82" t="n">
        <v>0</v>
      </c>
      <c r="BA8" s="83">
        <f>IFERROR(AY8/(AZ8*2.20462262185),0)</f>
        <v/>
      </c>
      <c r="BB8" s="82" t="n">
        <v>0</v>
      </c>
      <c r="BC8" s="82" t="n">
        <v>0</v>
      </c>
      <c r="BD8" s="83">
        <f>IFERROR(BB8/(BC8*2.20462262185),0)</f>
        <v/>
      </c>
      <c r="BE8" s="82" t="n">
        <v>0</v>
      </c>
      <c r="BF8" s="82" t="n">
        <v>0</v>
      </c>
      <c r="BG8" s="83">
        <f>IFERROR(BE8/(BF8*2.20462262185),0)</f>
        <v/>
      </c>
      <c r="BH8" s="82" t="n">
        <v>11289</v>
      </c>
      <c r="BI8" s="82" t="n">
        <v>1540</v>
      </c>
      <c r="BJ8" s="83">
        <f>IFERROR(BH8/(BI8*2.20462262185),0)</f>
        <v/>
      </c>
      <c r="BQ8" s="82" t="n">
        <v>0</v>
      </c>
      <c r="BR8" s="82" t="n">
        <v>0</v>
      </c>
      <c r="BS8" s="83">
        <f>IFERROR(BQ8/(BR8*2.20462262185),0)</f>
        <v/>
      </c>
      <c r="BT8" s="82" t="n">
        <v>0</v>
      </c>
      <c r="BU8" s="82" t="n">
        <v>0</v>
      </c>
      <c r="BV8" s="83">
        <f>IFERROR(BT8/(BU8*2.20462262185),0)</f>
        <v/>
      </c>
      <c r="BW8" s="82" t="n">
        <v>0</v>
      </c>
      <c r="BX8" s="82" t="n">
        <v>0</v>
      </c>
      <c r="BY8" s="83">
        <f>IFERROR(BW8/(BX8*2.20462262185),0)</f>
        <v/>
      </c>
      <c r="BZ8" s="82" t="n">
        <v>0</v>
      </c>
      <c r="CA8" s="82" t="n">
        <v>0</v>
      </c>
      <c r="CB8" s="83">
        <f>IFERROR(BZ8/(CA8*2.20462262185),0)</f>
        <v/>
      </c>
      <c r="CC8" s="82" t="n">
        <v>0</v>
      </c>
      <c r="CD8" s="82" t="n">
        <v>0</v>
      </c>
      <c r="CE8" s="83">
        <f>IFERROR(CC8/(CD8*2.20462262185),0)</f>
        <v/>
      </c>
      <c r="CF8" s="82" t="n">
        <v>0</v>
      </c>
      <c r="CG8" s="82" t="n">
        <v>0</v>
      </c>
      <c r="CH8" s="83">
        <f>IFERROR(CF8/(CG8*2.20462262185),0)</f>
        <v/>
      </c>
      <c r="CI8" s="82" t="n">
        <v>4000</v>
      </c>
      <c r="CJ8" s="82" t="n">
        <v>1</v>
      </c>
      <c r="CK8" s="83">
        <f>IFERROR(CI8/(CJ8*2.20462262185),0)</f>
        <v/>
      </c>
      <c r="CL8" s="82" t="n">
        <v>0</v>
      </c>
      <c r="CM8" s="82" t="n">
        <v>0</v>
      </c>
      <c r="CN8" s="83">
        <f>IFERROR(CL8/(CM8*2.20462262185),0)</f>
        <v/>
      </c>
      <c r="CO8" s="82" t="n">
        <v>0</v>
      </c>
      <c r="CP8" s="82" t="n">
        <v>0</v>
      </c>
      <c r="CQ8" s="83">
        <f>IFERROR(CO8/(CP8*2.20462262185),0)</f>
        <v/>
      </c>
      <c r="CR8" s="82" t="n">
        <v>3618</v>
      </c>
      <c r="CS8" s="82" t="n">
        <v>518</v>
      </c>
      <c r="CT8" s="83">
        <f>IFERROR(CR8/(CS8*2.20462262185),0)</f>
        <v/>
      </c>
      <c r="DA8" s="82" t="n">
        <v>8500</v>
      </c>
      <c r="DB8" s="82" t="n">
        <v>4</v>
      </c>
      <c r="DC8" s="83">
        <f>IFERROR(DA8/(DB8*2.20462262185),0)</f>
        <v/>
      </c>
      <c r="DD8" s="82" t="n">
        <v>0</v>
      </c>
      <c r="DE8" s="82" t="n">
        <v>0</v>
      </c>
      <c r="DF8" s="83">
        <f>IFERROR(DD8/(DE8*2.20462262185),0)</f>
        <v/>
      </c>
      <c r="DG8" s="82" t="n">
        <v>0</v>
      </c>
      <c r="DH8" s="82" t="n">
        <v>0</v>
      </c>
      <c r="DI8" s="83">
        <f>IFERROR(DG8/(DH8*2.20462262185),0)</f>
        <v/>
      </c>
      <c r="DJ8" s="82" t="n">
        <v>0</v>
      </c>
      <c r="DK8" s="82" t="n">
        <v>0</v>
      </c>
      <c r="DL8" s="83">
        <f>IFERROR(DJ8/(DK8*2.20462262185),0)</f>
        <v/>
      </c>
      <c r="DM8" s="82" t="n">
        <v>2506</v>
      </c>
      <c r="DN8" s="82" t="n">
        <v>162</v>
      </c>
      <c r="DO8" s="83">
        <f>IFERROR(DM8/(DN8*2.20462262185),0)</f>
        <v/>
      </c>
      <c r="DP8" s="82" t="n">
        <v>0</v>
      </c>
      <c r="DQ8" s="82" t="n">
        <v>0</v>
      </c>
      <c r="DR8" s="83">
        <f>IFERROR(DP8/(DQ8*2.20462262185),0)</f>
        <v/>
      </c>
      <c r="DS8" s="82" t="n">
        <v>0</v>
      </c>
      <c r="DT8" s="82" t="n">
        <v>0</v>
      </c>
      <c r="DU8" s="83">
        <f>IFERROR(DS8/(DT8*2.20462262185),0)</f>
        <v/>
      </c>
      <c r="DV8" s="82" t="n">
        <v>0</v>
      </c>
      <c r="DW8" s="82" t="n">
        <v>0</v>
      </c>
      <c r="DX8" s="83">
        <f>IFERROR(DV8/(DW8*2.20462262185),0)</f>
        <v/>
      </c>
      <c r="DY8" s="82" t="n">
        <v>4706</v>
      </c>
      <c r="DZ8" s="82" t="n">
        <v>19000</v>
      </c>
      <c r="EA8" s="83">
        <f>IFERROR(DY8/(DZ8*2.20462262185),0)</f>
        <v/>
      </c>
      <c r="EB8" s="82" t="n">
        <v>0</v>
      </c>
      <c r="EC8" s="82" t="n">
        <v>0</v>
      </c>
      <c r="ED8" s="83">
        <f>IFERROR(EB8/(EC8*2.20462262185),0)</f>
        <v/>
      </c>
      <c r="EE8" s="82" t="n">
        <v>0</v>
      </c>
      <c r="EF8" s="82" t="n">
        <v>0</v>
      </c>
      <c r="EG8" s="83">
        <f>IFERROR(EE8/(EF8*2.20462262185),0)</f>
        <v/>
      </c>
      <c r="EH8" s="82" t="n">
        <v>38440</v>
      </c>
      <c r="EI8" s="82" t="n">
        <v>21511</v>
      </c>
      <c r="EJ8" s="83">
        <f>IFERROR(EH8/(EI8*2.20462262185),0)</f>
        <v/>
      </c>
      <c r="EK8" s="82" t="n">
        <v>85701</v>
      </c>
      <c r="EL8" s="82" t="n">
        <v>58820</v>
      </c>
      <c r="EM8" s="83">
        <f>IFERROR(EK8/(EL8*2.20462262185),0)</f>
        <v/>
      </c>
      <c r="EN8" s="82" t="n">
        <v>27314</v>
      </c>
      <c r="EO8" s="82" t="n">
        <v>19760</v>
      </c>
      <c r="EP8" s="83">
        <f>IFERROR(EN8/(EO8*2.20462262185),0)</f>
        <v/>
      </c>
      <c r="EQ8" s="82" t="n">
        <v>0</v>
      </c>
      <c r="ER8" s="82" t="n">
        <v>0</v>
      </c>
      <c r="ES8" s="83">
        <f>IFERROR(EQ8/(ER8*2.20462262185),0)</f>
        <v/>
      </c>
      <c r="ET8" s="82" t="n">
        <v>28512</v>
      </c>
      <c r="EU8" s="82" t="n">
        <v>19700</v>
      </c>
      <c r="EV8" s="83">
        <f>IFERROR(ET8/(EU8*2.20462262185),0)</f>
        <v/>
      </c>
      <c r="EW8" s="82" t="n">
        <v>0</v>
      </c>
      <c r="EX8" s="82" t="n">
        <v>0</v>
      </c>
      <c r="EY8" s="83">
        <f>IFERROR(EW8/(EX8*2.20462262185),0)</f>
        <v/>
      </c>
      <c r="EZ8" s="82" t="n">
        <v>29268</v>
      </c>
      <c r="FA8" s="82" t="n">
        <v>19500</v>
      </c>
      <c r="FB8" s="83">
        <f>IFERROR(EZ8/(FA8*2.20462262185),0)</f>
        <v/>
      </c>
      <c r="FC8" s="82" t="n">
        <v>170590</v>
      </c>
      <c r="FD8" s="82" t="n">
        <v>78740</v>
      </c>
      <c r="FE8" s="83">
        <f>IFERROR(FC8/(FD8*2.20462262185),0)</f>
        <v/>
      </c>
      <c r="FF8" s="82" t="n">
        <v>0</v>
      </c>
      <c r="FG8" s="82" t="n">
        <v>0</v>
      </c>
      <c r="FH8" s="83">
        <f>IFERROR(FF8/(FG8*2.20462262185),0)</f>
        <v/>
      </c>
      <c r="FI8" s="82" t="n">
        <v>89983</v>
      </c>
      <c r="FJ8" s="82" t="n">
        <v>57940</v>
      </c>
      <c r="FK8" s="83">
        <f>IFERROR(FI8/(FJ8*2.20462262185),0)</f>
        <v/>
      </c>
      <c r="FL8" s="82" t="n">
        <v>0</v>
      </c>
      <c r="FM8" s="82" t="n">
        <v>0</v>
      </c>
      <c r="FN8" s="83">
        <f>IFERROR(FL8/(FM8*2.20462262185),0)</f>
        <v/>
      </c>
      <c r="FO8" s="82" t="n">
        <v>0</v>
      </c>
      <c r="FP8" s="82" t="n">
        <v>0</v>
      </c>
      <c r="FQ8" s="83">
        <f>IFERROR(FO8/(FP8*2.20462262185),0)</f>
        <v/>
      </c>
      <c r="FR8" s="82" t="n">
        <v>31408</v>
      </c>
      <c r="FS8" s="82" t="n">
        <v>17900</v>
      </c>
      <c r="FT8" s="83">
        <f>IFERROR(FR8/(FS8*2.20462262185),0)</f>
        <v/>
      </c>
    </row>
    <row r="9">
      <c r="A9" s="77" t="inlineStr">
        <is>
          <t>Bangladesh</t>
        </is>
      </c>
      <c r="B9" s="78">
        <f>SUM(I9,L9,O9,R9,U9,X9,AA9,AD9)</f>
        <v/>
      </c>
      <c r="C9" s="78">
        <f>SUM(J9,M9,P9,S9,V9,Y9,AB9,AE9)</f>
        <v/>
      </c>
      <c r="D9" s="79">
        <f>C9/1000000</f>
        <v/>
      </c>
      <c r="E9" s="79">
        <f>C9*2.20462262185/1000000</f>
        <v/>
      </c>
      <c r="F9" s="80">
        <f>IFERROR(B9/(C9/1000),0)</f>
        <v/>
      </c>
      <c r="G9" s="81">
        <f>IFERROR(B9/(C9*2.20462262185),0)</f>
        <v/>
      </c>
      <c r="I9" s="82" t="n">
        <v>54120</v>
      </c>
      <c r="J9" s="82" t="n">
        <v>132000</v>
      </c>
      <c r="K9" s="83">
        <f>IFERROR(I9/(J9*2.20462262185),0)</f>
        <v/>
      </c>
      <c r="L9" s="82" t="n">
        <v>171380</v>
      </c>
      <c r="M9" s="82" t="n">
        <v>411807</v>
      </c>
      <c r="N9" s="83">
        <f>IFERROR(L9/(M9*2.20462262185),0)</f>
        <v/>
      </c>
      <c r="O9" s="82" t="n">
        <v>45100</v>
      </c>
      <c r="P9" s="82" t="n">
        <v>110000</v>
      </c>
      <c r="Q9" s="83">
        <f>IFERROR(O9/(P9*2.20462262185),0)</f>
        <v/>
      </c>
      <c r="R9" s="82" t="n">
        <v>90200</v>
      </c>
      <c r="S9" s="82" t="n">
        <v>220000</v>
      </c>
      <c r="T9" s="83">
        <f>IFERROR(R9/(S9*2.20462262185),0)</f>
        <v/>
      </c>
      <c r="U9" s="82" t="n">
        <v>312840</v>
      </c>
      <c r="V9" s="82" t="n">
        <v>704000</v>
      </c>
      <c r="W9" s="83">
        <f>IFERROR(U9/(V9*2.20462262185),0)</f>
        <v/>
      </c>
      <c r="X9" s="82" t="n">
        <v>157080</v>
      </c>
      <c r="Y9" s="82" t="n">
        <v>308000</v>
      </c>
      <c r="Z9" s="83">
        <f>IFERROR(X9/(Y9*2.20462262185),0)</f>
        <v/>
      </c>
      <c r="AA9" s="82" t="n">
        <v>33660</v>
      </c>
      <c r="AB9" s="82" t="n">
        <v>66000</v>
      </c>
      <c r="AC9" s="83">
        <f>IFERROR(AA9/(AB9*2.20462262185),0)</f>
        <v/>
      </c>
      <c r="AD9" s="82" t="n">
        <v>190740</v>
      </c>
      <c r="AE9" s="82" t="n">
        <v>363790</v>
      </c>
      <c r="AF9" s="83">
        <f>IFERROR(AD9/(AE9*2.20462262185),0)</f>
        <v/>
      </c>
      <c r="AG9" s="82" t="n">
        <v>112200</v>
      </c>
      <c r="AH9" s="82" t="n">
        <v>220000</v>
      </c>
      <c r="AI9" s="83">
        <f>IFERROR(AG9/(AH9*2.20462262185),0)</f>
        <v/>
      </c>
      <c r="AJ9" s="82" t="n">
        <v>0</v>
      </c>
      <c r="AK9" s="82" t="n">
        <v>0</v>
      </c>
      <c r="AL9" s="83">
        <f>IFERROR(AJ9/(AK9*2.20462262185),0)</f>
        <v/>
      </c>
      <c r="AM9" s="82" t="n">
        <v>0</v>
      </c>
      <c r="AN9" s="82" t="n">
        <v>0</v>
      </c>
      <c r="AO9" s="83">
        <f>IFERROR(AM9/(AN9*2.20462262185),0)</f>
        <v/>
      </c>
      <c r="AP9" s="82" t="n">
        <v>0</v>
      </c>
      <c r="AQ9" s="82" t="n">
        <v>0</v>
      </c>
      <c r="AR9" s="83">
        <f>IFERROR(AP9/(AQ9*2.20462262185),0)</f>
        <v/>
      </c>
      <c r="AS9" s="82" t="n">
        <v>0</v>
      </c>
      <c r="AT9" s="82" t="n">
        <v>0</v>
      </c>
      <c r="AU9" s="83">
        <f>IFERROR(AS9/(AT9*2.20462262185),0)</f>
        <v/>
      </c>
      <c r="AV9" s="82" t="n">
        <v>0</v>
      </c>
      <c r="AW9" s="82" t="n">
        <v>0</v>
      </c>
      <c r="AX9" s="83">
        <f>IFERROR(AV9/(AW9*2.20462262185),0)</f>
        <v/>
      </c>
      <c r="AY9" s="82" t="n">
        <v>0</v>
      </c>
      <c r="AZ9" s="82" t="n">
        <v>0</v>
      </c>
      <c r="BA9" s="83">
        <f>IFERROR(AY9/(AZ9*2.20462262185),0)</f>
        <v/>
      </c>
      <c r="BB9" s="82" t="n">
        <v>0</v>
      </c>
      <c r="BC9" s="82" t="n">
        <v>0</v>
      </c>
      <c r="BD9" s="83">
        <f>IFERROR(BB9/(BC9*2.20462262185),0)</f>
        <v/>
      </c>
      <c r="BE9" s="82" t="n">
        <v>0</v>
      </c>
      <c r="BF9" s="82" t="n">
        <v>0</v>
      </c>
      <c r="BG9" s="83">
        <f>IFERROR(BE9/(BF9*2.20462262185),0)</f>
        <v/>
      </c>
      <c r="BH9" s="82" t="n">
        <v>0</v>
      </c>
      <c r="BI9" s="82" t="n">
        <v>0</v>
      </c>
      <c r="BJ9" s="83">
        <f>IFERROR(BH9/(BI9*2.20462262185),0)</f>
        <v/>
      </c>
      <c r="BK9" s="82" t="n">
        <v>0</v>
      </c>
      <c r="BL9" s="82" t="n">
        <v>0</v>
      </c>
      <c r="BM9" s="83">
        <f>IFERROR(BK9/(BL9*2.20462262185),0)</f>
        <v/>
      </c>
      <c r="BN9" s="82" t="n">
        <v>35640</v>
      </c>
      <c r="BO9" s="82" t="n">
        <v>44000</v>
      </c>
      <c r="BP9" s="83">
        <f>IFERROR(BN9/(BO9*2.20462262185),0)</f>
        <v/>
      </c>
      <c r="BQ9" s="82" t="n">
        <v>79860</v>
      </c>
      <c r="BR9" s="82" t="n">
        <v>88000</v>
      </c>
      <c r="BS9" s="83">
        <f>IFERROR(BQ9/(BR9*2.20462262185),0)</f>
        <v/>
      </c>
      <c r="BT9" s="82" t="n">
        <v>204288</v>
      </c>
      <c r="BU9" s="82" t="n">
        <v>201000</v>
      </c>
      <c r="BV9" s="83">
        <f>IFERROR(BT9/(BU9*2.20462262185),0)</f>
        <v/>
      </c>
      <c r="BW9" s="82" t="n">
        <v>207588</v>
      </c>
      <c r="BX9" s="82" t="n">
        <v>201000</v>
      </c>
      <c r="BY9" s="83">
        <f>IFERROR(BW9/(BX9*2.20462262185),0)</f>
        <v/>
      </c>
      <c r="BZ9" s="82" t="n">
        <v>126060</v>
      </c>
      <c r="CA9" s="82" t="n">
        <v>132000</v>
      </c>
      <c r="CB9" s="83">
        <f>IFERROR(BZ9/(CA9*2.20462262185),0)</f>
        <v/>
      </c>
      <c r="CC9" s="82" t="n">
        <v>461950</v>
      </c>
      <c r="CD9" s="82" t="n">
        <v>464000</v>
      </c>
      <c r="CE9" s="83">
        <f>IFERROR(CC9/(CD9*2.20462262185),0)</f>
        <v/>
      </c>
      <c r="CF9" s="82" t="n">
        <v>66990</v>
      </c>
      <c r="CG9" s="82" t="n">
        <v>66000</v>
      </c>
      <c r="CH9" s="83">
        <f>IFERROR(CF9/(CG9*2.20462262185),0)</f>
        <v/>
      </c>
      <c r="CI9" s="82" t="n">
        <v>104500</v>
      </c>
      <c r="CJ9" s="82" t="n">
        <v>110000</v>
      </c>
      <c r="CK9" s="83">
        <f>IFERROR(CI9/(CJ9*2.20462262185),0)</f>
        <v/>
      </c>
      <c r="CL9" s="82" t="n">
        <v>0</v>
      </c>
      <c r="CM9" s="82" t="n">
        <v>0</v>
      </c>
      <c r="CN9" s="83">
        <f>IFERROR(CL9/(CM9*2.20462262185),0)</f>
        <v/>
      </c>
      <c r="CO9" s="82" t="n">
        <v>84304</v>
      </c>
      <c r="CP9" s="82" t="n">
        <v>66270</v>
      </c>
      <c r="CQ9" s="83">
        <f>IFERROR(CO9/(CP9*2.20462262185),0)</f>
        <v/>
      </c>
      <c r="CR9" s="82" t="n">
        <v>186186</v>
      </c>
      <c r="CS9" s="82" t="n">
        <v>220880</v>
      </c>
      <c r="CT9" s="83">
        <f>IFERROR(CR9/(CS9*2.20462262185),0)</f>
        <v/>
      </c>
      <c r="DA9" s="82" t="n">
        <v>0</v>
      </c>
      <c r="DB9" s="82" t="n">
        <v>0</v>
      </c>
      <c r="DC9" s="83">
        <f>IFERROR(DA9/(DB9*2.20462262185),0)</f>
        <v/>
      </c>
      <c r="DD9" s="82" t="n">
        <v>0</v>
      </c>
      <c r="DE9" s="82" t="n">
        <v>0</v>
      </c>
      <c r="DF9" s="83">
        <f>IFERROR(DD9/(DE9*2.20462262185),0)</f>
        <v/>
      </c>
      <c r="DG9" s="82" t="n">
        <v>231000</v>
      </c>
      <c r="DH9" s="82" t="n">
        <v>220680</v>
      </c>
      <c r="DI9" s="83">
        <f>IFERROR(DG9/(DH9*2.20462262185),0)</f>
        <v/>
      </c>
      <c r="DJ9" s="82" t="n">
        <v>0</v>
      </c>
      <c r="DK9" s="82" t="n">
        <v>0</v>
      </c>
      <c r="DL9" s="83">
        <f>IFERROR(DJ9/(DK9*2.20462262185),0)</f>
        <v/>
      </c>
      <c r="DM9" s="82" t="n">
        <v>319440</v>
      </c>
      <c r="DN9" s="82" t="n">
        <v>528000</v>
      </c>
      <c r="DO9" s="83">
        <f>IFERROR(DM9/(DN9*2.20462262185),0)</f>
        <v/>
      </c>
      <c r="DP9" s="82" t="n">
        <v>76560</v>
      </c>
      <c r="DQ9" s="82" t="n">
        <v>88000</v>
      </c>
      <c r="DR9" s="83">
        <f>IFERROR(DP9/(DQ9*2.20462262185),0)</f>
        <v/>
      </c>
      <c r="DS9" s="82" t="n">
        <v>113960</v>
      </c>
      <c r="DT9" s="82" t="n">
        <v>132000</v>
      </c>
      <c r="DU9" s="83">
        <f>IFERROR(DS9/(DT9*2.20462262185),0)</f>
        <v/>
      </c>
      <c r="DV9" s="82" t="n">
        <v>23100</v>
      </c>
      <c r="DW9" s="82" t="n">
        <v>22000</v>
      </c>
      <c r="DX9" s="83">
        <f>IFERROR(DV9/(DW9*2.20462262185),0)</f>
        <v/>
      </c>
      <c r="DY9" s="82" t="n">
        <v>0</v>
      </c>
      <c r="DZ9" s="82" t="n">
        <v>0</v>
      </c>
      <c r="EA9" s="83">
        <f>IFERROR(DY9/(DZ9*2.20462262185),0)</f>
        <v/>
      </c>
      <c r="EB9" s="82" t="n">
        <v>0</v>
      </c>
      <c r="EC9" s="82" t="n">
        <v>0</v>
      </c>
      <c r="ED9" s="83">
        <f>IFERROR(EB9/(EC9*2.20462262185),0)</f>
        <v/>
      </c>
      <c r="EE9" s="82" t="n">
        <v>0</v>
      </c>
      <c r="EF9" s="82" t="n">
        <v>0</v>
      </c>
      <c r="EG9" s="83">
        <f>IFERROR(EE9/(EF9*2.20462262185),0)</f>
        <v/>
      </c>
      <c r="EH9" s="82" t="n">
        <v>20350</v>
      </c>
      <c r="EI9" s="82" t="n">
        <v>22000</v>
      </c>
      <c r="EJ9" s="83">
        <f>IFERROR(EH9/(EI9*2.20462262185),0)</f>
        <v/>
      </c>
      <c r="EK9" s="82" t="n">
        <v>193380</v>
      </c>
      <c r="EL9" s="82" t="n">
        <v>132000</v>
      </c>
      <c r="EM9" s="83">
        <f>IFERROR(EK9/(EL9*2.20462262185),0)</f>
        <v/>
      </c>
      <c r="EN9" s="82" t="n">
        <v>220440</v>
      </c>
      <c r="EO9" s="82" t="n">
        <v>132000</v>
      </c>
      <c r="EP9" s="83">
        <f>IFERROR(EN9/(EO9*2.20462262185),0)</f>
        <v/>
      </c>
      <c r="EQ9" s="82" t="n">
        <v>0</v>
      </c>
      <c r="ER9" s="82" t="n">
        <v>0</v>
      </c>
      <c r="ES9" s="83">
        <f>IFERROR(EQ9/(ER9*2.20462262185),0)</f>
        <v/>
      </c>
      <c r="ET9" s="82" t="n">
        <v>661320</v>
      </c>
      <c r="EU9" s="82" t="n">
        <v>396000</v>
      </c>
      <c r="EV9" s="83">
        <f>IFERROR(ET9/(EU9*2.20462262185),0)</f>
        <v/>
      </c>
      <c r="EW9" s="82" t="n">
        <v>147840</v>
      </c>
      <c r="EX9" s="82" t="n">
        <v>88000</v>
      </c>
      <c r="EY9" s="83">
        <f>IFERROR(EW9/(EX9*2.20462262185),0)</f>
        <v/>
      </c>
      <c r="EZ9" s="82" t="n">
        <v>850080</v>
      </c>
      <c r="FA9" s="82" t="n">
        <v>463100</v>
      </c>
      <c r="FB9" s="83">
        <f>IFERROR(EZ9/(FA9*2.20462262185),0)</f>
        <v/>
      </c>
      <c r="FC9" s="82" t="n">
        <v>688160</v>
      </c>
      <c r="FD9" s="82" t="n">
        <v>418000</v>
      </c>
      <c r="FE9" s="83">
        <f>IFERROR(FC9/(FD9*2.20462262185),0)</f>
        <v/>
      </c>
      <c r="FF9" s="82" t="n">
        <v>761838</v>
      </c>
      <c r="FG9" s="82" t="n">
        <v>484720</v>
      </c>
      <c r="FH9" s="83">
        <f>IFERROR(FF9/(FG9*2.20462262185),0)</f>
        <v/>
      </c>
      <c r="FI9" s="82" t="n">
        <v>416279</v>
      </c>
      <c r="FJ9" s="82" t="n">
        <v>264176</v>
      </c>
      <c r="FK9" s="83">
        <f>IFERROR(FI9/(FJ9*2.20462262185),0)</f>
        <v/>
      </c>
      <c r="FL9" s="82" t="n">
        <v>140720</v>
      </c>
      <c r="FM9" s="82" t="n">
        <v>88000</v>
      </c>
      <c r="FN9" s="83">
        <f>IFERROR(FL9/(FM9*2.20462262185),0)</f>
        <v/>
      </c>
      <c r="FO9" s="82" t="n">
        <v>126400</v>
      </c>
      <c r="FP9" s="82" t="n">
        <v>88000</v>
      </c>
      <c r="FQ9" s="83">
        <f>IFERROR(FO9/(FP9*2.20462262185),0)</f>
        <v/>
      </c>
      <c r="FR9" s="82" t="n">
        <v>314500</v>
      </c>
      <c r="FS9" s="82" t="n">
        <v>220000</v>
      </c>
      <c r="FT9" s="83">
        <f>IFERROR(FR9/(FS9*2.20462262185),0)</f>
        <v/>
      </c>
    </row>
    <row r="10">
      <c r="A10" s="77" t="inlineStr">
        <is>
          <t>Vietnam</t>
        </is>
      </c>
      <c r="B10" s="78">
        <f>SUM(I10,L10,O10,R10,U10,X10,AA10,AD10)</f>
        <v/>
      </c>
      <c r="C10" s="78">
        <f>SUM(J10,M10,P10,S10,V10,Y10,AB10,AE10)</f>
        <v/>
      </c>
      <c r="D10" s="79">
        <f>C10/1000000</f>
        <v/>
      </c>
      <c r="E10" s="79">
        <f>C10*2.20462262185/1000000</f>
        <v/>
      </c>
      <c r="F10" s="80">
        <f>IFERROR(B10/(C10/1000),0)</f>
        <v/>
      </c>
      <c r="G10" s="81">
        <f>IFERROR(B10/(C10*2.20462262185),0)</f>
        <v/>
      </c>
      <c r="I10" s="82" t="n">
        <v>175309</v>
      </c>
      <c r="J10" s="82" t="n">
        <v>126829</v>
      </c>
      <c r="K10" s="83">
        <f>IFERROR(I10/(J10*2.20462262185),0)</f>
        <v/>
      </c>
      <c r="L10" s="82" t="n">
        <v>323225</v>
      </c>
      <c r="M10" s="82" t="n">
        <v>293181</v>
      </c>
      <c r="N10" s="83">
        <f>IFERROR(L10/(M10*2.20462262185),0)</f>
        <v/>
      </c>
      <c r="O10" s="82" t="n">
        <v>158257</v>
      </c>
      <c r="P10" s="82" t="n">
        <v>149087</v>
      </c>
      <c r="Q10" s="83">
        <f>IFERROR(O10/(P10*2.20462262185),0)</f>
        <v/>
      </c>
      <c r="R10" s="82" t="n">
        <v>140310</v>
      </c>
      <c r="S10" s="82" t="n">
        <v>132052</v>
      </c>
      <c r="T10" s="83">
        <f>IFERROR(R10/(S10*2.20462262185),0)</f>
        <v/>
      </c>
      <c r="U10" s="82" t="n">
        <v>249801</v>
      </c>
      <c r="V10" s="82" t="n">
        <v>269603</v>
      </c>
      <c r="W10" s="83">
        <f>IFERROR(U10/(V10*2.20462262185),0)</f>
        <v/>
      </c>
      <c r="X10" s="82" t="n">
        <v>144198</v>
      </c>
      <c r="Y10" s="82" t="n">
        <v>160374</v>
      </c>
      <c r="Z10" s="83">
        <f>IFERROR(X10/(Y10*2.20462262185),0)</f>
        <v/>
      </c>
      <c r="AA10" s="82" t="n">
        <v>184288</v>
      </c>
      <c r="AB10" s="82" t="n">
        <v>198632</v>
      </c>
      <c r="AC10" s="83">
        <f>IFERROR(AA10/(AB10*2.20462262185),0)</f>
        <v/>
      </c>
      <c r="AD10" s="82" t="n">
        <v>92772</v>
      </c>
      <c r="AE10" s="82" t="n">
        <v>104643</v>
      </c>
      <c r="AF10" s="83">
        <f>IFERROR(AD10/(AE10*2.20462262185),0)</f>
        <v/>
      </c>
      <c r="AG10" s="82" t="n">
        <v>118414</v>
      </c>
      <c r="AH10" s="82" t="n">
        <v>127693</v>
      </c>
      <c r="AI10" s="83">
        <f>IFERROR(AG10/(AH10*2.20462262185),0)</f>
        <v/>
      </c>
      <c r="AJ10" s="82" t="n">
        <v>133424</v>
      </c>
      <c r="AK10" s="82" t="n">
        <v>144145</v>
      </c>
      <c r="AL10" s="83">
        <f>IFERROR(AJ10/(AK10*2.20462262185),0)</f>
        <v/>
      </c>
      <c r="AM10" s="82" t="n">
        <v>15991</v>
      </c>
      <c r="AN10" s="82" t="n">
        <v>18275</v>
      </c>
      <c r="AO10" s="83">
        <f>IFERROR(AM10/(AN10*2.20462262185),0)</f>
        <v/>
      </c>
      <c r="AP10" s="82" t="n">
        <v>40950</v>
      </c>
      <c r="AQ10" s="82" t="n">
        <v>46070</v>
      </c>
      <c r="AR10" s="83">
        <f>IFERROR(AP10/(AQ10*2.20462262185),0)</f>
        <v/>
      </c>
      <c r="AS10" s="82" t="n">
        <v>39762</v>
      </c>
      <c r="AT10" s="82" t="n">
        <v>45440</v>
      </c>
      <c r="AU10" s="83">
        <f>IFERROR(AS10/(AT10*2.20462262185),0)</f>
        <v/>
      </c>
      <c r="AV10" s="82" t="n">
        <v>72117</v>
      </c>
      <c r="AW10" s="82" t="n">
        <v>77155</v>
      </c>
      <c r="AX10" s="83">
        <f>IFERROR(AV10/(AW10*2.20462262185),0)</f>
        <v/>
      </c>
      <c r="AY10" s="82" t="n">
        <v>40747</v>
      </c>
      <c r="AZ10" s="82" t="n">
        <v>41038</v>
      </c>
      <c r="BA10" s="83">
        <f>IFERROR(AY10/(AZ10*2.20462262185),0)</f>
        <v/>
      </c>
      <c r="BB10" s="82" t="n">
        <v>39991</v>
      </c>
      <c r="BC10" s="82" t="n">
        <v>41627</v>
      </c>
      <c r="BD10" s="83">
        <f>IFERROR(BB10/(BC10*2.20462262185),0)</f>
        <v/>
      </c>
      <c r="BE10" s="82" t="n">
        <v>0</v>
      </c>
      <c r="BF10" s="82" t="n">
        <v>0</v>
      </c>
      <c r="BG10" s="83">
        <f>IFERROR(BE10/(BF10*2.20462262185),0)</f>
        <v/>
      </c>
      <c r="BH10" s="82" t="n">
        <v>40098</v>
      </c>
      <c r="BI10" s="82" t="n">
        <v>41140</v>
      </c>
      <c r="BJ10" s="83">
        <f>IFERROR(BH10/(BI10*2.20462262185),0)</f>
        <v/>
      </c>
      <c r="BK10" s="82" t="n">
        <v>85730</v>
      </c>
      <c r="BL10" s="82" t="n">
        <v>91105</v>
      </c>
      <c r="BM10" s="83">
        <f>IFERROR(BK10/(BL10*2.20462262185),0)</f>
        <v/>
      </c>
      <c r="BN10" s="82" t="n">
        <v>40935</v>
      </c>
      <c r="BO10" s="82" t="n">
        <v>41525</v>
      </c>
      <c r="BP10" s="83">
        <f>IFERROR(BN10/(BO10*2.20462262185),0)</f>
        <v/>
      </c>
      <c r="BQ10" s="82" t="n">
        <v>98156</v>
      </c>
      <c r="BR10" s="82" t="n">
        <v>92530</v>
      </c>
      <c r="BS10" s="83">
        <f>IFERROR(BQ10/(BR10*2.20462262185),0)</f>
        <v/>
      </c>
      <c r="BT10" s="82" t="n">
        <v>18544</v>
      </c>
      <c r="BU10" s="82" t="n">
        <v>18360</v>
      </c>
      <c r="BV10" s="83">
        <f>IFERROR(BT10/(BU10*2.20462262185),0)</f>
        <v/>
      </c>
      <c r="BW10" s="82" t="n">
        <v>19943</v>
      </c>
      <c r="BX10" s="82" t="n">
        <v>18194</v>
      </c>
      <c r="BY10" s="83">
        <f>IFERROR(BW10/(BX10*2.20462262185),0)</f>
        <v/>
      </c>
      <c r="BZ10" s="82" t="n">
        <v>106613</v>
      </c>
      <c r="CA10" s="82" t="n">
        <v>100327</v>
      </c>
      <c r="CB10" s="83">
        <f>IFERROR(BZ10/(CA10*2.20462262185),0)</f>
        <v/>
      </c>
      <c r="CC10" s="82" t="n">
        <v>139643</v>
      </c>
      <c r="CD10" s="82" t="n">
        <v>132880</v>
      </c>
      <c r="CE10" s="83">
        <f>IFERROR(CC10/(CD10*2.20462262185),0)</f>
        <v/>
      </c>
      <c r="CF10" s="82" t="n">
        <v>39002</v>
      </c>
      <c r="CG10" s="82" t="n">
        <v>36452</v>
      </c>
      <c r="CH10" s="83">
        <f>IFERROR(CF10/(CG10*2.20462262185),0)</f>
        <v/>
      </c>
      <c r="CI10" s="82" t="n">
        <v>139750</v>
      </c>
      <c r="CJ10" s="82" t="n">
        <v>133177</v>
      </c>
      <c r="CK10" s="83">
        <f>IFERROR(CI10/(CJ10*2.20462262185),0)</f>
        <v/>
      </c>
      <c r="CL10" s="82" t="n">
        <v>139135</v>
      </c>
      <c r="CM10" s="82" t="n">
        <v>142304</v>
      </c>
      <c r="CN10" s="83">
        <f>IFERROR(CL10/(CM10*2.20462262185),0)</f>
        <v/>
      </c>
      <c r="CO10" s="82" t="n">
        <v>0</v>
      </c>
      <c r="CP10" s="82" t="n">
        <v>0</v>
      </c>
      <c r="CQ10" s="83">
        <f>IFERROR(CO10/(CP10*2.20462262185),0)</f>
        <v/>
      </c>
      <c r="CR10" s="82" t="n">
        <v>119839</v>
      </c>
      <c r="CS10" s="82" t="n">
        <v>119521</v>
      </c>
      <c r="CT10" s="83">
        <f>IFERROR(CR10/(CS10*2.20462262185),0)</f>
        <v/>
      </c>
      <c r="CU10" s="82" t="n">
        <v>0</v>
      </c>
      <c r="CV10" s="82" t="n">
        <v>0</v>
      </c>
      <c r="CW10" s="83">
        <f>IFERROR(CU10/(CV10*2.20462262185),0)</f>
        <v/>
      </c>
      <c r="CX10" s="82" t="n">
        <v>51018</v>
      </c>
      <c r="CY10" s="82" t="n">
        <v>46380</v>
      </c>
      <c r="CZ10" s="83">
        <f>IFERROR(CX10/(CY10*2.20462262185),0)</f>
        <v/>
      </c>
      <c r="DA10" s="82" t="n">
        <v>46078</v>
      </c>
      <c r="DB10" s="82" t="n">
        <v>41887</v>
      </c>
      <c r="DC10" s="83">
        <f>IFERROR(DA10/(DB10*2.20462262185),0)</f>
        <v/>
      </c>
      <c r="DD10" s="82" t="n">
        <v>62304</v>
      </c>
      <c r="DE10" s="82" t="n">
        <v>55579</v>
      </c>
      <c r="DF10" s="83">
        <f>IFERROR(DD10/(DE10*2.20462262185),0)</f>
        <v/>
      </c>
      <c r="DG10" s="82" t="n">
        <v>105696</v>
      </c>
      <c r="DH10" s="82" t="n">
        <v>94033</v>
      </c>
      <c r="DI10" s="83">
        <f>IFERROR(DG10/(DH10*2.20462262185),0)</f>
        <v/>
      </c>
      <c r="DJ10" s="82" t="n">
        <v>83529</v>
      </c>
      <c r="DK10" s="82" t="n">
        <v>72824</v>
      </c>
      <c r="DL10" s="83">
        <f>IFERROR(DJ10/(DK10*2.20462262185),0)</f>
        <v/>
      </c>
      <c r="DM10" s="82" t="n">
        <v>118537</v>
      </c>
      <c r="DN10" s="82" t="n">
        <v>104892</v>
      </c>
      <c r="DO10" s="83">
        <f>IFERROR(DM10/(DN10*2.20462262185),0)</f>
        <v/>
      </c>
      <c r="DP10" s="82" t="n">
        <v>121107</v>
      </c>
      <c r="DQ10" s="82" t="n">
        <v>109432</v>
      </c>
      <c r="DR10" s="83">
        <f>IFERROR(DP10/(DQ10*2.20462262185),0)</f>
        <v/>
      </c>
      <c r="DS10" s="82" t="n">
        <v>153957</v>
      </c>
      <c r="DT10" s="82" t="n">
        <v>141383</v>
      </c>
      <c r="DU10" s="83">
        <f>IFERROR(DS10/(DT10*2.20462262185),0)</f>
        <v/>
      </c>
      <c r="DV10" s="82" t="n">
        <v>218899</v>
      </c>
      <c r="DW10" s="82" t="n">
        <v>200282</v>
      </c>
      <c r="DX10" s="83">
        <f>IFERROR(DV10/(DW10*2.20462262185),0)</f>
        <v/>
      </c>
      <c r="DY10" s="82" t="n">
        <v>160657</v>
      </c>
      <c r="DZ10" s="82" t="n">
        <v>146514</v>
      </c>
      <c r="EA10" s="83">
        <f>IFERROR(DY10/(DZ10*2.20462262185),0)</f>
        <v/>
      </c>
      <c r="EB10" s="82" t="n">
        <v>92446</v>
      </c>
      <c r="EC10" s="82" t="n">
        <v>81096</v>
      </c>
      <c r="ED10" s="83">
        <f>IFERROR(EB10/(EC10*2.20462262185),0)</f>
        <v/>
      </c>
      <c r="EE10" s="82" t="n">
        <v>106861</v>
      </c>
      <c r="EF10" s="82" t="n">
        <v>84509</v>
      </c>
      <c r="EG10" s="83">
        <f>IFERROR(EE10/(EF10*2.20462262185),0)</f>
        <v/>
      </c>
      <c r="EH10" s="82" t="n">
        <v>162589</v>
      </c>
      <c r="EI10" s="82" t="n">
        <v>141090</v>
      </c>
      <c r="EJ10" s="83">
        <f>IFERROR(EH10/(EI10*2.20462262185),0)</f>
        <v/>
      </c>
      <c r="EK10" s="82" t="n">
        <v>162688</v>
      </c>
      <c r="EL10" s="82" t="n">
        <v>141155</v>
      </c>
      <c r="EM10" s="83">
        <f>IFERROR(EK10/(EL10*2.20462262185),0)</f>
        <v/>
      </c>
      <c r="EN10" s="82" t="n">
        <v>120257</v>
      </c>
      <c r="EO10" s="82" t="n">
        <v>120310</v>
      </c>
      <c r="EP10" s="83">
        <f>IFERROR(EN10/(EO10*2.20462262185),0)</f>
        <v/>
      </c>
      <c r="EQ10" s="82" t="n">
        <v>89436</v>
      </c>
      <c r="ER10" s="82" t="n">
        <v>63651</v>
      </c>
      <c r="ES10" s="83">
        <f>IFERROR(EQ10/(ER10*2.20462262185),0)</f>
        <v/>
      </c>
      <c r="ET10" s="82" t="n">
        <v>379052</v>
      </c>
      <c r="EU10" s="82" t="n">
        <v>334266</v>
      </c>
      <c r="EV10" s="83">
        <f>IFERROR(ET10/(EU10*2.20462262185),0)</f>
        <v/>
      </c>
      <c r="EW10" s="82" t="n">
        <v>159673</v>
      </c>
      <c r="EX10" s="82" t="n">
        <v>130633</v>
      </c>
      <c r="EY10" s="83">
        <f>IFERROR(EW10/(EX10*2.20462262185),0)</f>
        <v/>
      </c>
      <c r="EZ10" s="82" t="n">
        <v>1018447</v>
      </c>
      <c r="FA10" s="82" t="n">
        <v>577324</v>
      </c>
      <c r="FB10" s="83">
        <f>IFERROR(EZ10/(FA10*2.20462262185),0)</f>
        <v/>
      </c>
      <c r="FC10" s="82" t="n">
        <v>144925</v>
      </c>
      <c r="FD10" s="82" t="n">
        <v>109956</v>
      </c>
      <c r="FE10" s="83">
        <f>IFERROR(FC10/(FD10*2.20462262185),0)</f>
        <v/>
      </c>
      <c r="FF10" s="82" t="n">
        <v>64925</v>
      </c>
      <c r="FG10" s="82" t="n">
        <v>56450</v>
      </c>
      <c r="FH10" s="83">
        <f>IFERROR(FF10/(FG10*2.20462262185),0)</f>
        <v/>
      </c>
      <c r="FI10" s="82" t="n">
        <v>251988</v>
      </c>
      <c r="FJ10" s="82" t="n">
        <v>110400</v>
      </c>
      <c r="FK10" s="83">
        <f>IFERROR(FI10/(FJ10*2.20462262185),0)</f>
        <v/>
      </c>
      <c r="FL10" s="82" t="n">
        <v>66971</v>
      </c>
      <c r="FM10" s="82" t="n">
        <v>60882</v>
      </c>
      <c r="FN10" s="83">
        <f>IFERROR(FL10/(FM10*2.20462262185),0)</f>
        <v/>
      </c>
      <c r="FO10" s="82" t="n">
        <v>43848</v>
      </c>
      <c r="FP10" s="82" t="n">
        <v>40600</v>
      </c>
      <c r="FQ10" s="83">
        <f>IFERROR(FO10/(FP10*2.20462262185),0)</f>
        <v/>
      </c>
      <c r="FR10" s="82" t="n">
        <v>148866</v>
      </c>
      <c r="FS10" s="82" t="n">
        <v>138850</v>
      </c>
      <c r="FT10" s="83">
        <f>IFERROR(FR10/(FS10*2.20462262185),0)</f>
        <v/>
      </c>
    </row>
    <row r="11">
      <c r="A11" s="77" t="inlineStr">
        <is>
          <t>Korea, South</t>
        </is>
      </c>
      <c r="B11" s="78">
        <f>SUM(I11,L11,O11,R11,U11,X11,AA11,AD11)</f>
        <v/>
      </c>
      <c r="C11" s="78">
        <f>SUM(J11,M11,P11,S11,V11,Y11,AB11,AE11)</f>
        <v/>
      </c>
      <c r="D11" s="79">
        <f>C11/1000000</f>
        <v/>
      </c>
      <c r="E11" s="79">
        <f>C11*2.20462262185/1000000</f>
        <v/>
      </c>
      <c r="F11" s="80">
        <f>IFERROR(B11/(C11/1000),0)</f>
        <v/>
      </c>
      <c r="G11" s="81">
        <f>IFERROR(B11/(C11*2.20462262185),0)</f>
        <v/>
      </c>
      <c r="I11" s="82" t="n">
        <v>8572</v>
      </c>
      <c r="J11" s="82" t="n">
        <v>1147</v>
      </c>
      <c r="K11" s="83">
        <f>IFERROR(I11/(J11*2.20462262185),0)</f>
        <v/>
      </c>
      <c r="L11" s="82" t="n">
        <v>3716</v>
      </c>
      <c r="M11" s="82" t="n">
        <v>1582</v>
      </c>
      <c r="N11" s="83">
        <f>IFERROR(L11/(M11*2.20462262185),0)</f>
        <v/>
      </c>
      <c r="O11" s="82" t="n">
        <v>0</v>
      </c>
      <c r="P11" s="82" t="n">
        <v>0</v>
      </c>
      <c r="Q11" s="83">
        <f>IFERROR(O11/(P11*2.20462262185),0)</f>
        <v/>
      </c>
      <c r="R11" s="82" t="n">
        <v>47270</v>
      </c>
      <c r="S11" s="82" t="n">
        <v>16538</v>
      </c>
      <c r="T11" s="83">
        <f>IFERROR(R11/(S11*2.20462262185),0)</f>
        <v/>
      </c>
      <c r="U11" s="82" t="n">
        <v>50670</v>
      </c>
      <c r="V11" s="82" t="n">
        <v>35504</v>
      </c>
      <c r="W11" s="83">
        <f>IFERROR(U11/(V11*2.20462262185),0)</f>
        <v/>
      </c>
      <c r="X11" s="82" t="n">
        <v>191007</v>
      </c>
      <c r="Y11" s="82" t="n">
        <v>242280</v>
      </c>
      <c r="Z11" s="83">
        <f>IFERROR(X11/(Y11*2.20462262185),0)</f>
        <v/>
      </c>
      <c r="AG11" s="82" t="n">
        <v>112029</v>
      </c>
      <c r="AH11" s="82" t="n">
        <v>140044</v>
      </c>
      <c r="AI11" s="83">
        <f>IFERROR(AG11/(AH11*2.20462262185),0)</f>
        <v/>
      </c>
      <c r="AJ11" s="82" t="n">
        <v>465</v>
      </c>
      <c r="AK11" s="82" t="n">
        <v>7</v>
      </c>
      <c r="AL11" s="83">
        <f>IFERROR(AJ11/(AK11*2.20462262185),0)</f>
        <v/>
      </c>
      <c r="AM11" s="82" t="n">
        <v>0</v>
      </c>
      <c r="AN11" s="82" t="n">
        <v>0</v>
      </c>
      <c r="AO11" s="83">
        <f>IFERROR(AM11/(AN11*2.20462262185),0)</f>
        <v/>
      </c>
      <c r="AP11" s="82" t="n">
        <v>0</v>
      </c>
      <c r="AQ11" s="82" t="n">
        <v>0</v>
      </c>
      <c r="AR11" s="83">
        <f>IFERROR(AP11/(AQ11*2.20462262185),0)</f>
        <v/>
      </c>
      <c r="AS11" s="82" t="n">
        <v>0</v>
      </c>
      <c r="AT11" s="82" t="n">
        <v>0</v>
      </c>
      <c r="AU11" s="83">
        <f>IFERROR(AS11/(AT11*2.20462262185),0)</f>
        <v/>
      </c>
      <c r="AV11" s="82" t="n">
        <v>0</v>
      </c>
      <c r="AW11" s="82" t="n">
        <v>0</v>
      </c>
      <c r="AX11" s="83">
        <f>IFERROR(AV11/(AW11*2.20462262185),0)</f>
        <v/>
      </c>
      <c r="AY11" s="82" t="n">
        <v>15540</v>
      </c>
      <c r="AZ11" s="82" t="n">
        <v>2117</v>
      </c>
      <c r="BA11" s="83">
        <f>IFERROR(AY11/(AZ11*2.20462262185),0)</f>
        <v/>
      </c>
      <c r="BB11" s="82" t="n">
        <v>0</v>
      </c>
      <c r="BC11" s="82" t="n">
        <v>0</v>
      </c>
      <c r="BD11" s="83">
        <f>IFERROR(BB11/(BC11*2.20462262185),0)</f>
        <v/>
      </c>
      <c r="BE11" s="82" t="n">
        <v>0</v>
      </c>
      <c r="BF11" s="82" t="n">
        <v>0</v>
      </c>
      <c r="BG11" s="83">
        <f>IFERROR(BE11/(BF11*2.20462262185),0)</f>
        <v/>
      </c>
      <c r="BH11" s="82" t="n">
        <v>26934</v>
      </c>
      <c r="BI11" s="82" t="n">
        <v>15958</v>
      </c>
      <c r="BJ11" s="83">
        <f>IFERROR(BH11/(BI11*2.20462262185),0)</f>
        <v/>
      </c>
      <c r="BK11" s="82" t="n">
        <v>31945</v>
      </c>
      <c r="BL11" s="82" t="n">
        <v>17155</v>
      </c>
      <c r="BM11" s="83">
        <f>IFERROR(BK11/(BL11*2.20462262185),0)</f>
        <v/>
      </c>
      <c r="BQ11" s="82" t="n">
        <v>33154</v>
      </c>
      <c r="BR11" s="82" t="n">
        <v>17587</v>
      </c>
      <c r="BS11" s="83">
        <f>IFERROR(BQ11/(BR11*2.20462262185),0)</f>
        <v/>
      </c>
      <c r="BT11" s="82" t="n">
        <v>85104</v>
      </c>
      <c r="BU11" s="82" t="n">
        <v>49433</v>
      </c>
      <c r="BV11" s="83">
        <f>IFERROR(BT11/(BU11*2.20462262185),0)</f>
        <v/>
      </c>
      <c r="BW11" s="82" t="n">
        <v>401806</v>
      </c>
      <c r="BX11" s="82" t="n">
        <v>407420</v>
      </c>
      <c r="BY11" s="83">
        <f>IFERROR(BW11/(BX11*2.20462262185),0)</f>
        <v/>
      </c>
      <c r="BZ11" s="82" t="n">
        <v>311663</v>
      </c>
      <c r="CA11" s="82" t="n">
        <v>268209</v>
      </c>
      <c r="CB11" s="83">
        <f>IFERROR(BZ11/(CA11*2.20462262185),0)</f>
        <v/>
      </c>
      <c r="CC11" s="82" t="n">
        <v>389008</v>
      </c>
      <c r="CD11" s="82" t="n">
        <v>352530</v>
      </c>
      <c r="CE11" s="83">
        <f>IFERROR(CC11/(CD11*2.20462262185),0)</f>
        <v/>
      </c>
      <c r="CF11" s="82" t="n">
        <v>347965</v>
      </c>
      <c r="CG11" s="82" t="n">
        <v>336098</v>
      </c>
      <c r="CH11" s="83">
        <f>IFERROR(CF11/(CG11*2.20462262185),0)</f>
        <v/>
      </c>
      <c r="CI11" s="82" t="n">
        <v>115343</v>
      </c>
      <c r="CJ11" s="82" t="n">
        <v>113090</v>
      </c>
      <c r="CK11" s="83">
        <f>IFERROR(CI11/(CJ11*2.20462262185),0)</f>
        <v/>
      </c>
      <c r="CL11" s="82" t="n">
        <v>205881</v>
      </c>
      <c r="CM11" s="82" t="n">
        <v>164739</v>
      </c>
      <c r="CN11" s="83">
        <f>IFERROR(CL11/(CM11*2.20462262185),0)</f>
        <v/>
      </c>
      <c r="CO11" s="82" t="n">
        <v>368842</v>
      </c>
      <c r="CP11" s="82" t="n">
        <v>427270</v>
      </c>
      <c r="CQ11" s="83">
        <f>IFERROR(CO11/(CP11*2.20462262185),0)</f>
        <v/>
      </c>
      <c r="CR11" s="82" t="n">
        <v>217778</v>
      </c>
      <c r="CS11" s="82" t="n">
        <v>223686</v>
      </c>
      <c r="CT11" s="83">
        <f>IFERROR(CR11/(CS11*2.20462262185),0)</f>
        <v/>
      </c>
      <c r="CU11" s="82" t="n">
        <v>221473</v>
      </c>
      <c r="CV11" s="82" t="n">
        <v>226183</v>
      </c>
      <c r="CW11" s="83">
        <f>IFERROR(CU11/(CV11*2.20462262185),0)</f>
        <v/>
      </c>
      <c r="CX11" s="82" t="n">
        <v>521180</v>
      </c>
      <c r="CY11" s="82" t="n">
        <v>549643</v>
      </c>
      <c r="CZ11" s="83">
        <f>IFERROR(CX11/(CY11*2.20462262185),0)</f>
        <v/>
      </c>
      <c r="DA11" s="82" t="n">
        <v>269313</v>
      </c>
      <c r="DB11" s="82" t="n">
        <v>307164</v>
      </c>
      <c r="DC11" s="83">
        <f>IFERROR(DA11/(DB11*2.20462262185),0)</f>
        <v/>
      </c>
      <c r="DD11" s="82" t="n">
        <v>161574</v>
      </c>
      <c r="DE11" s="82" t="n">
        <v>193190</v>
      </c>
      <c r="DF11" s="83">
        <f>IFERROR(DD11/(DE11*2.20462262185),0)</f>
        <v/>
      </c>
      <c r="DG11" s="82" t="n">
        <v>214806</v>
      </c>
      <c r="DH11" s="82" t="n">
        <v>231319</v>
      </c>
      <c r="DI11" s="83">
        <f>IFERROR(DG11/(DH11*2.20462262185),0)</f>
        <v/>
      </c>
      <c r="DJ11" s="82" t="n">
        <v>59406</v>
      </c>
      <c r="DK11" s="82" t="n">
        <v>34076</v>
      </c>
      <c r="DL11" s="83">
        <f>IFERROR(DJ11/(DK11*2.20462262185),0)</f>
        <v/>
      </c>
      <c r="DM11" s="82" t="n">
        <v>59914</v>
      </c>
      <c r="DN11" s="82" t="n">
        <v>34394</v>
      </c>
      <c r="DO11" s="83">
        <f>IFERROR(DM11/(DN11*2.20462262185),0)</f>
        <v/>
      </c>
      <c r="DP11" s="82" t="n">
        <v>0</v>
      </c>
      <c r="DQ11" s="82" t="n">
        <v>0</v>
      </c>
      <c r="DR11" s="83">
        <f>IFERROR(DP11/(DQ11*2.20462262185),0)</f>
        <v/>
      </c>
      <c r="DS11" s="82" t="n">
        <v>60202</v>
      </c>
      <c r="DT11" s="82" t="n">
        <v>37590</v>
      </c>
      <c r="DU11" s="83">
        <f>IFERROR(DS11/(DT11*2.20462262185),0)</f>
        <v/>
      </c>
      <c r="DV11" s="82" t="n">
        <v>79417</v>
      </c>
      <c r="DW11" s="82" t="n">
        <v>52135</v>
      </c>
      <c r="DX11" s="83">
        <f>IFERROR(DV11/(DW11*2.20462262185),0)</f>
        <v/>
      </c>
      <c r="DY11" s="82" t="n">
        <v>105167</v>
      </c>
      <c r="DZ11" s="82" t="n">
        <v>115300</v>
      </c>
      <c r="EA11" s="83">
        <f>IFERROR(DY11/(DZ11*2.20462262185),0)</f>
        <v/>
      </c>
      <c r="EB11" s="82" t="n">
        <v>299098</v>
      </c>
      <c r="EC11" s="82" t="n">
        <v>327750</v>
      </c>
      <c r="ED11" s="83">
        <f>IFERROR(EB11/(EC11*2.20462262185),0)</f>
        <v/>
      </c>
      <c r="EE11" s="82" t="n">
        <v>0</v>
      </c>
      <c r="EF11" s="82" t="n">
        <v>0</v>
      </c>
      <c r="EG11" s="83">
        <f>IFERROR(EE11/(EF11*2.20462262185),0)</f>
        <v/>
      </c>
      <c r="EH11" s="82" t="n">
        <v>1750</v>
      </c>
      <c r="EI11" s="82" t="n">
        <v>50</v>
      </c>
      <c r="EJ11" s="83">
        <f>IFERROR(EH11/(EI11*2.20462262185),0)</f>
        <v/>
      </c>
      <c r="EK11" s="82" t="n">
        <v>0</v>
      </c>
      <c r="EL11" s="82" t="n">
        <v>0</v>
      </c>
      <c r="EM11" s="83">
        <f>IFERROR(EK11/(EL11*2.20462262185),0)</f>
        <v/>
      </c>
      <c r="EN11" s="82" t="n">
        <v>11497</v>
      </c>
      <c r="EO11" s="82" t="n">
        <v>20170</v>
      </c>
      <c r="EP11" s="83">
        <f>IFERROR(EN11/(EO11*2.20462262185),0)</f>
        <v/>
      </c>
      <c r="EQ11" s="82" t="n">
        <v>0</v>
      </c>
      <c r="ER11" s="82" t="n">
        <v>0</v>
      </c>
      <c r="ES11" s="83">
        <f>IFERROR(EQ11/(ER11*2.20462262185),0)</f>
        <v/>
      </c>
      <c r="ET11" s="82" t="n">
        <v>0</v>
      </c>
      <c r="EU11" s="82" t="n">
        <v>0</v>
      </c>
      <c r="EV11" s="83">
        <f>IFERROR(ET11/(EU11*2.20462262185),0)</f>
        <v/>
      </c>
      <c r="EW11" s="82" t="n">
        <v>0</v>
      </c>
      <c r="EX11" s="82" t="n">
        <v>0</v>
      </c>
      <c r="EY11" s="83">
        <f>IFERROR(EW11/(EX11*2.20462262185),0)</f>
        <v/>
      </c>
      <c r="EZ11" s="82" t="n">
        <v>750347</v>
      </c>
      <c r="FA11" s="82" t="n">
        <v>660154</v>
      </c>
      <c r="FB11" s="83">
        <f>IFERROR(EZ11/(FA11*2.20462262185),0)</f>
        <v/>
      </c>
      <c r="FC11" s="82" t="n">
        <v>458767</v>
      </c>
      <c r="FD11" s="82" t="n">
        <v>345370</v>
      </c>
      <c r="FE11" s="83">
        <f>IFERROR(FC11/(FD11*2.20462262185),0)</f>
        <v/>
      </c>
      <c r="FF11" s="82" t="n">
        <v>578605</v>
      </c>
      <c r="FG11" s="82" t="n">
        <v>443710</v>
      </c>
      <c r="FH11" s="83">
        <f>IFERROR(FF11/(FG11*2.20462262185),0)</f>
        <v/>
      </c>
      <c r="FI11" s="82" t="n">
        <v>401428</v>
      </c>
      <c r="FJ11" s="82" t="n">
        <v>366320</v>
      </c>
      <c r="FK11" s="83">
        <f>IFERROR(FI11/(FJ11*2.20462262185),0)</f>
        <v/>
      </c>
      <c r="FL11" s="82" t="n">
        <v>53679</v>
      </c>
      <c r="FM11" s="82" t="n">
        <v>39470</v>
      </c>
      <c r="FN11" s="83">
        <f>IFERROR(FL11/(FM11*2.20462262185),0)</f>
        <v/>
      </c>
      <c r="FO11" s="82" t="n">
        <v>232447</v>
      </c>
      <c r="FP11" s="82" t="n">
        <v>157220</v>
      </c>
      <c r="FQ11" s="83">
        <f>IFERROR(FO11/(FP11*2.20462262185),0)</f>
        <v/>
      </c>
      <c r="FR11" s="82" t="n">
        <v>81323</v>
      </c>
      <c r="FS11" s="82" t="n">
        <v>65556</v>
      </c>
      <c r="FT11" s="83">
        <f>IFERROR(FR11/(FS11*2.20462262185),0)</f>
        <v/>
      </c>
    </row>
    <row r="12">
      <c r="A12" s="77" t="inlineStr">
        <is>
          <t>Denmark</t>
        </is>
      </c>
      <c r="B12" s="78">
        <f>SUM(I12,L12,O12,R12,U12,X12,AA12,AD12)</f>
        <v/>
      </c>
      <c r="C12" s="78">
        <f>SUM(J12,M12,P12,S12,V12,Y12,AB12,AE12)</f>
        <v/>
      </c>
      <c r="D12" s="79">
        <f>C12/1000000</f>
        <v/>
      </c>
      <c r="E12" s="79">
        <f>C12*2.20462262185/1000000</f>
        <v/>
      </c>
      <c r="F12" s="80">
        <f>IFERROR(B12/(C12/1000),0)</f>
        <v/>
      </c>
      <c r="G12" s="81">
        <f>IFERROR(B12/(C12*2.20462262185),0)</f>
        <v/>
      </c>
      <c r="I12" s="82" t="n">
        <v>0</v>
      </c>
      <c r="J12" s="82" t="n">
        <v>0</v>
      </c>
      <c r="K12" s="83">
        <f>IFERROR(I12/(J12*2.20462262185),0)</f>
        <v/>
      </c>
      <c r="L12" s="82" t="n">
        <v>0</v>
      </c>
      <c r="M12" s="82" t="n">
        <v>0</v>
      </c>
      <c r="N12" s="83">
        <f>IFERROR(L12/(M12*2.20462262185),0)</f>
        <v/>
      </c>
      <c r="O12" s="82" t="n">
        <v>0</v>
      </c>
      <c r="P12" s="82" t="n">
        <v>0</v>
      </c>
      <c r="Q12" s="83">
        <f>IFERROR(O12/(P12*2.20462262185),0)</f>
        <v/>
      </c>
      <c r="R12" s="82" t="n">
        <v>0</v>
      </c>
      <c r="S12" s="82" t="n">
        <v>0</v>
      </c>
      <c r="T12" s="83">
        <f>IFERROR(R12/(S12*2.20462262185),0)</f>
        <v/>
      </c>
      <c r="U12" s="82" t="n">
        <v>109468</v>
      </c>
      <c r="V12" s="82" t="n">
        <v>155520</v>
      </c>
      <c r="W12" s="83">
        <f>IFERROR(U12/(V12*2.20462262185),0)</f>
        <v/>
      </c>
      <c r="X12" s="82" t="n">
        <v>27376</v>
      </c>
      <c r="Y12" s="82" t="n">
        <v>38520</v>
      </c>
      <c r="Z12" s="83">
        <f>IFERROR(X12/(Y12*2.20462262185),0)</f>
        <v/>
      </c>
      <c r="AA12" s="82" t="n">
        <v>0</v>
      </c>
      <c r="AB12" s="82" t="n">
        <v>0</v>
      </c>
      <c r="AC12" s="83">
        <f>IFERROR(AA12/(AB12*2.20462262185),0)</f>
        <v/>
      </c>
      <c r="AD12" s="82" t="n">
        <v>27645</v>
      </c>
      <c r="AE12" s="82" t="n">
        <v>87480</v>
      </c>
      <c r="AF12" s="83">
        <f>IFERROR(AD12/(AE12*2.20462262185),0)</f>
        <v/>
      </c>
      <c r="AG12" s="82" t="n">
        <v>0</v>
      </c>
      <c r="AH12" s="82" t="n">
        <v>0</v>
      </c>
      <c r="AI12" s="83">
        <f>IFERROR(AG12/(AH12*2.20462262185),0)</f>
        <v/>
      </c>
      <c r="AJ12" s="82" t="n">
        <v>27288</v>
      </c>
      <c r="AK12" s="82" t="n">
        <v>97200</v>
      </c>
      <c r="AL12" s="83">
        <f>IFERROR(AJ12/(AK12*2.20462262185),0)</f>
        <v/>
      </c>
      <c r="AM12" s="82" t="n">
        <v>0</v>
      </c>
      <c r="AN12" s="82" t="n">
        <v>0</v>
      </c>
      <c r="AO12" s="83">
        <f>IFERROR(AM12/(AN12*2.20462262185),0)</f>
        <v/>
      </c>
      <c r="AP12" s="82" t="n">
        <v>0</v>
      </c>
      <c r="AQ12" s="82" t="n">
        <v>0</v>
      </c>
      <c r="AR12" s="83">
        <f>IFERROR(AP12/(AQ12*2.20462262185),0)</f>
        <v/>
      </c>
      <c r="AS12" s="82" t="n">
        <v>0</v>
      </c>
      <c r="AT12" s="82" t="n">
        <v>0</v>
      </c>
      <c r="AU12" s="83">
        <f>IFERROR(AS12/(AT12*2.20462262185),0)</f>
        <v/>
      </c>
      <c r="AV12" s="82" t="n">
        <v>0</v>
      </c>
      <c r="AW12" s="82" t="n">
        <v>0</v>
      </c>
      <c r="AX12" s="83">
        <f>IFERROR(AV12/(AW12*2.20462262185),0)</f>
        <v/>
      </c>
      <c r="AY12" s="82" t="n">
        <v>0</v>
      </c>
      <c r="AZ12" s="82" t="n">
        <v>0</v>
      </c>
      <c r="BA12" s="83">
        <f>IFERROR(AY12/(AZ12*2.20462262185),0)</f>
        <v/>
      </c>
      <c r="BB12" s="82" t="n">
        <v>0</v>
      </c>
      <c r="BC12" s="82" t="n">
        <v>0</v>
      </c>
      <c r="BD12" s="83">
        <f>IFERROR(BB12/(BC12*2.20462262185),0)</f>
        <v/>
      </c>
      <c r="BE12" s="82" t="n">
        <v>0</v>
      </c>
      <c r="BF12" s="82" t="n">
        <v>0</v>
      </c>
      <c r="BG12" s="83">
        <f>IFERROR(BE12/(BF12*2.20462262185),0)</f>
        <v/>
      </c>
      <c r="BH12" s="82" t="n">
        <v>29029</v>
      </c>
      <c r="BI12" s="82" t="n">
        <v>1079</v>
      </c>
      <c r="BJ12" s="83">
        <f>IFERROR(BH12/(BI12*2.20462262185),0)</f>
        <v/>
      </c>
    </row>
    <row r="13">
      <c r="A13" s="77" t="inlineStr">
        <is>
          <t>Dominican Republic</t>
        </is>
      </c>
      <c r="B13" s="78">
        <f>SUM(I13,L13,O13,R13,U13,X13,AA13,AD13)</f>
        <v/>
      </c>
      <c r="C13" s="78">
        <f>SUM(J13,M13,P13,S13,V13,Y13,AB13,AE13)</f>
        <v/>
      </c>
      <c r="D13" s="79">
        <f>C13/1000000</f>
        <v/>
      </c>
      <c r="E13" s="79">
        <f>C13*2.20462262185/1000000</f>
        <v/>
      </c>
      <c r="F13" s="80">
        <f>IFERROR(B13/(C13/1000),0)</f>
        <v/>
      </c>
      <c r="G13" s="81">
        <f>IFERROR(B13/(C13*2.20462262185),0)</f>
        <v/>
      </c>
      <c r="I13" s="82" t="n">
        <v>1748</v>
      </c>
      <c r="J13" s="82" t="n">
        <v>9801</v>
      </c>
      <c r="K13" s="83">
        <f>IFERROR(I13/(J13*2.20462262185),0)</f>
        <v/>
      </c>
      <c r="L13" s="82" t="n">
        <v>1763</v>
      </c>
      <c r="M13" s="82" t="n">
        <v>9162</v>
      </c>
      <c r="N13" s="83">
        <f>IFERROR(L13/(M13*2.20462262185),0)</f>
        <v/>
      </c>
      <c r="O13" s="82" t="n">
        <v>11441</v>
      </c>
      <c r="P13" s="82" t="n">
        <v>27783</v>
      </c>
      <c r="Q13" s="83">
        <f>IFERROR(O13/(P13*2.20462262185),0)</f>
        <v/>
      </c>
      <c r="R13" s="82" t="n">
        <v>2299</v>
      </c>
      <c r="S13" s="82" t="n">
        <v>10414</v>
      </c>
      <c r="T13" s="83">
        <f>IFERROR(R13/(S13*2.20462262185),0)</f>
        <v/>
      </c>
      <c r="U13" s="82" t="n">
        <v>77092</v>
      </c>
      <c r="V13" s="82" t="n">
        <v>26410</v>
      </c>
      <c r="W13" s="83">
        <f>IFERROR(U13/(V13*2.20462262185),0)</f>
        <v/>
      </c>
      <c r="X13" s="82" t="n">
        <v>5155</v>
      </c>
      <c r="Y13" s="82" t="n">
        <v>18636</v>
      </c>
      <c r="Z13" s="83">
        <f>IFERROR(X13/(Y13*2.20462262185),0)</f>
        <v/>
      </c>
      <c r="AA13" s="82" t="n">
        <v>10935</v>
      </c>
      <c r="AB13" s="82" t="n">
        <v>19185</v>
      </c>
      <c r="AC13" s="83">
        <f>IFERROR(AA13/(AB13*2.20462262185),0)</f>
        <v/>
      </c>
      <c r="AD13" s="82" t="n">
        <v>53609</v>
      </c>
      <c r="AE13" s="82" t="n">
        <v>26163</v>
      </c>
      <c r="AF13" s="83">
        <f>IFERROR(AD13/(AE13*2.20462262185),0)</f>
        <v/>
      </c>
      <c r="AG13" s="82" t="n">
        <v>20099</v>
      </c>
      <c r="AH13" s="82" t="n">
        <v>18022</v>
      </c>
      <c r="AI13" s="83">
        <f>IFERROR(AG13/(AH13*2.20462262185),0)</f>
        <v/>
      </c>
      <c r="AJ13" s="82" t="n">
        <v>3680</v>
      </c>
      <c r="AK13" s="82" t="n">
        <v>9688</v>
      </c>
      <c r="AL13" s="83">
        <f>IFERROR(AJ13/(AK13*2.20462262185),0)</f>
        <v/>
      </c>
      <c r="AM13" s="82" t="n">
        <v>25594</v>
      </c>
      <c r="AN13" s="82" t="n">
        <v>17483</v>
      </c>
      <c r="AO13" s="83">
        <f>IFERROR(AM13/(AN13*2.20462262185),0)</f>
        <v/>
      </c>
      <c r="AP13" s="82" t="n">
        <v>35202</v>
      </c>
      <c r="AQ13" s="82" t="n">
        <v>30713</v>
      </c>
      <c r="AR13" s="83">
        <f>IFERROR(AP13/(AQ13*2.20462262185),0)</f>
        <v/>
      </c>
      <c r="AS13" s="82" t="n">
        <v>23310</v>
      </c>
      <c r="AT13" s="82" t="n">
        <v>16853</v>
      </c>
      <c r="AU13" s="83">
        <f>IFERROR(AS13/(AT13*2.20462262185),0)</f>
        <v/>
      </c>
      <c r="AV13" s="82" t="n">
        <v>2500</v>
      </c>
      <c r="AW13" s="82" t="n">
        <v>1012</v>
      </c>
      <c r="AX13" s="83">
        <f>IFERROR(AV13/(AW13*2.20462262185),0)</f>
        <v/>
      </c>
      <c r="AY13" s="82" t="n">
        <v>5413</v>
      </c>
      <c r="AZ13" s="82" t="n">
        <v>8645</v>
      </c>
      <c r="BA13" s="83">
        <f>IFERROR(AY13/(AZ13*2.20462262185),0)</f>
        <v/>
      </c>
      <c r="BB13" s="82" t="n">
        <v>28276</v>
      </c>
      <c r="BC13" s="82" t="n">
        <v>25166</v>
      </c>
      <c r="BD13" s="83">
        <f>IFERROR(BB13/(BC13*2.20462262185),0)</f>
        <v/>
      </c>
      <c r="BE13" s="82" t="n">
        <v>5699</v>
      </c>
      <c r="BF13" s="82" t="n">
        <v>9520</v>
      </c>
      <c r="BG13" s="83">
        <f>IFERROR(BE13/(BF13*2.20462262185),0)</f>
        <v/>
      </c>
      <c r="BH13" s="82" t="n">
        <v>14010</v>
      </c>
      <c r="BI13" s="82" t="n">
        <v>18849</v>
      </c>
      <c r="BJ13" s="83">
        <f>IFERROR(BH13/(BI13*2.20462262185),0)</f>
        <v/>
      </c>
      <c r="BK13" s="82" t="n">
        <v>51604</v>
      </c>
      <c r="BL13" s="82" t="n">
        <v>52363</v>
      </c>
      <c r="BM13" s="83">
        <f>IFERROR(BK13/(BL13*2.20462262185),0)</f>
        <v/>
      </c>
      <c r="BN13" s="82" t="n">
        <v>19221</v>
      </c>
      <c r="BO13" s="82" t="n">
        <v>24217</v>
      </c>
      <c r="BP13" s="83">
        <f>IFERROR(BN13/(BO13*2.20462262185),0)</f>
        <v/>
      </c>
      <c r="BQ13" s="82" t="n">
        <v>81315</v>
      </c>
      <c r="BR13" s="82" t="n">
        <v>80532</v>
      </c>
      <c r="BS13" s="83">
        <f>IFERROR(BQ13/(BR13*2.20462262185),0)</f>
        <v/>
      </c>
      <c r="BT13" s="82" t="n">
        <v>62967</v>
      </c>
      <c r="BU13" s="82" t="n">
        <v>68023</v>
      </c>
      <c r="BV13" s="83">
        <f>IFERROR(BT13/(BU13*2.20462262185),0)</f>
        <v/>
      </c>
      <c r="BW13" s="82" t="n">
        <v>77200</v>
      </c>
      <c r="BX13" s="82" t="n">
        <v>101122</v>
      </c>
      <c r="BY13" s="83">
        <f>IFERROR(BW13/(BX13*2.20462262185),0)</f>
        <v/>
      </c>
      <c r="BZ13" s="82" t="n">
        <v>44006</v>
      </c>
      <c r="CA13" s="82" t="n">
        <v>63757</v>
      </c>
      <c r="CB13" s="83">
        <f>IFERROR(BZ13/(CA13*2.20462262185),0)</f>
        <v/>
      </c>
      <c r="CC13" s="82" t="n">
        <v>106125</v>
      </c>
      <c r="CD13" s="82" t="n">
        <v>182515</v>
      </c>
      <c r="CE13" s="83">
        <f>IFERROR(CC13/(CD13*2.20462262185),0)</f>
        <v/>
      </c>
      <c r="CF13" s="82" t="n">
        <v>55785</v>
      </c>
      <c r="CG13" s="82" t="n">
        <v>77470</v>
      </c>
      <c r="CH13" s="83">
        <f>IFERROR(CF13/(CG13*2.20462262185),0)</f>
        <v/>
      </c>
      <c r="CI13" s="82" t="n">
        <v>141164</v>
      </c>
      <c r="CJ13" s="82" t="n">
        <v>207335</v>
      </c>
      <c r="CK13" s="83">
        <f>IFERROR(CI13/(CJ13*2.20462262185),0)</f>
        <v/>
      </c>
      <c r="CL13" s="82" t="n">
        <v>55395</v>
      </c>
      <c r="CM13" s="82" t="n">
        <v>61227</v>
      </c>
      <c r="CN13" s="83">
        <f>IFERROR(CL13/(CM13*2.20462262185),0)</f>
        <v/>
      </c>
      <c r="CO13" s="82" t="n">
        <v>74121</v>
      </c>
      <c r="CP13" s="82" t="n">
        <v>117056</v>
      </c>
      <c r="CQ13" s="83">
        <f>IFERROR(CO13/(CP13*2.20462262185),0)</f>
        <v/>
      </c>
      <c r="CR13" s="82" t="n">
        <v>145482</v>
      </c>
      <c r="CS13" s="82" t="n">
        <v>423370</v>
      </c>
      <c r="CT13" s="83">
        <f>IFERROR(CR13/(CS13*2.20462262185),0)</f>
        <v/>
      </c>
      <c r="CU13" s="82" t="n">
        <v>55667</v>
      </c>
      <c r="CV13" s="82" t="n">
        <v>120231</v>
      </c>
      <c r="CW13" s="83">
        <f>IFERROR(CU13/(CV13*2.20462262185),0)</f>
        <v/>
      </c>
      <c r="CX13" s="82" t="n">
        <v>205489</v>
      </c>
      <c r="CY13" s="82" t="n">
        <v>418965</v>
      </c>
      <c r="CZ13" s="83">
        <f>IFERROR(CX13/(CY13*2.20462262185),0)</f>
        <v/>
      </c>
      <c r="DA13" s="82" t="n">
        <v>81119</v>
      </c>
      <c r="DB13" s="82" t="n">
        <v>174896</v>
      </c>
      <c r="DC13" s="83">
        <f>IFERROR(DA13/(DB13*2.20462262185),0)</f>
        <v/>
      </c>
      <c r="DD13" s="82" t="n">
        <v>115936</v>
      </c>
      <c r="DE13" s="82" t="n">
        <v>145784</v>
      </c>
      <c r="DF13" s="83">
        <f>IFERROR(DD13/(DE13*2.20462262185),0)</f>
        <v/>
      </c>
      <c r="DG13" s="82" t="n">
        <v>125342</v>
      </c>
      <c r="DH13" s="82" t="n">
        <v>260744</v>
      </c>
      <c r="DI13" s="83">
        <f>IFERROR(DG13/(DH13*2.20462262185),0)</f>
        <v/>
      </c>
      <c r="DJ13" s="82" t="n">
        <v>43906</v>
      </c>
      <c r="DK13" s="82" t="n">
        <v>32006</v>
      </c>
      <c r="DL13" s="83">
        <f>IFERROR(DJ13/(DK13*2.20462262185),0)</f>
        <v/>
      </c>
      <c r="DM13" s="82" t="n">
        <v>139209</v>
      </c>
      <c r="DN13" s="82" t="n">
        <v>205896</v>
      </c>
      <c r="DO13" s="83">
        <f>IFERROR(DM13/(DN13*2.20462262185),0)</f>
        <v/>
      </c>
      <c r="DP13" s="82" t="n">
        <v>118298</v>
      </c>
      <c r="DQ13" s="82" t="n">
        <v>247534</v>
      </c>
      <c r="DR13" s="83">
        <f>IFERROR(DP13/(DQ13*2.20462262185),0)</f>
        <v/>
      </c>
      <c r="DS13" s="82" t="n">
        <v>104556</v>
      </c>
      <c r="DT13" s="82" t="n">
        <v>120069</v>
      </c>
      <c r="DU13" s="83">
        <f>IFERROR(DS13/(DT13*2.20462262185),0)</f>
        <v/>
      </c>
      <c r="DV13" s="82" t="n">
        <v>100787</v>
      </c>
      <c r="DW13" s="82" t="n">
        <v>67855</v>
      </c>
      <c r="DX13" s="83">
        <f>IFERROR(DV13/(DW13*2.20462262185),0)</f>
        <v/>
      </c>
      <c r="DY13" s="82" t="n">
        <v>104526</v>
      </c>
      <c r="DZ13" s="82" t="n">
        <v>139569</v>
      </c>
      <c r="EA13" s="83">
        <f>IFERROR(DY13/(DZ13*2.20462262185),0)</f>
        <v/>
      </c>
      <c r="EB13" s="82" t="n">
        <v>102837</v>
      </c>
      <c r="EC13" s="82" t="n">
        <v>170077</v>
      </c>
      <c r="ED13" s="83">
        <f>IFERROR(EB13/(EC13*2.20462262185),0)</f>
        <v/>
      </c>
      <c r="EE13" s="82" t="n">
        <v>27286</v>
      </c>
      <c r="EF13" s="82" t="n">
        <v>42431</v>
      </c>
      <c r="EG13" s="83">
        <f>IFERROR(EE13/(EF13*2.20462262185),0)</f>
        <v/>
      </c>
      <c r="EH13" s="82" t="n">
        <v>93443</v>
      </c>
      <c r="EI13" s="82" t="n">
        <v>124896</v>
      </c>
      <c r="EJ13" s="83">
        <f>IFERROR(EH13/(EI13*2.20462262185),0)</f>
        <v/>
      </c>
      <c r="EK13" s="82" t="n">
        <v>89983</v>
      </c>
      <c r="EL13" s="82" t="n">
        <v>153519</v>
      </c>
      <c r="EM13" s="83">
        <f>IFERROR(EK13/(EL13*2.20462262185),0)</f>
        <v/>
      </c>
      <c r="EN13" s="82" t="n">
        <v>231664</v>
      </c>
      <c r="EO13" s="82" t="n">
        <v>308081</v>
      </c>
      <c r="EP13" s="83">
        <f>IFERROR(EN13/(EO13*2.20462262185),0)</f>
        <v/>
      </c>
      <c r="EQ13" s="82" t="n">
        <v>180463</v>
      </c>
      <c r="ER13" s="82" t="n">
        <v>164066</v>
      </c>
      <c r="ES13" s="83">
        <f>IFERROR(EQ13/(ER13*2.20462262185),0)</f>
        <v/>
      </c>
      <c r="ET13" s="82" t="n">
        <v>141769</v>
      </c>
      <c r="EU13" s="82" t="n">
        <v>157877</v>
      </c>
      <c r="EV13" s="83">
        <f>IFERROR(ET13/(EU13*2.20462262185),0)</f>
        <v/>
      </c>
      <c r="EW13" s="82" t="n">
        <v>97906</v>
      </c>
      <c r="EX13" s="82" t="n">
        <v>90590</v>
      </c>
      <c r="EY13" s="83">
        <f>IFERROR(EW13/(EX13*2.20462262185),0)</f>
        <v/>
      </c>
      <c r="EZ13" s="82" t="n">
        <v>137147</v>
      </c>
      <c r="FA13" s="82" t="n">
        <v>171421</v>
      </c>
      <c r="FB13" s="83">
        <f>IFERROR(EZ13/(FA13*2.20462262185),0)</f>
        <v/>
      </c>
      <c r="FC13" s="82" t="n">
        <v>190341</v>
      </c>
      <c r="FD13" s="82" t="n">
        <v>217597</v>
      </c>
      <c r="FE13" s="83">
        <f>IFERROR(FC13/(FD13*2.20462262185),0)</f>
        <v/>
      </c>
      <c r="FF13" s="82" t="n">
        <v>214999</v>
      </c>
      <c r="FG13" s="82" t="n">
        <v>200957</v>
      </c>
      <c r="FH13" s="83">
        <f>IFERROR(FF13/(FG13*2.20462262185),0)</f>
        <v/>
      </c>
      <c r="FI13" s="82" t="n">
        <v>169046</v>
      </c>
      <c r="FJ13" s="82" t="n">
        <v>208909</v>
      </c>
      <c r="FK13" s="83">
        <f>IFERROR(FI13/(FJ13*2.20462262185),0)</f>
        <v/>
      </c>
      <c r="FL13" s="82" t="n">
        <v>154506</v>
      </c>
      <c r="FM13" s="82" t="n">
        <v>168549</v>
      </c>
      <c r="FN13" s="83">
        <f>IFERROR(FL13/(FM13*2.20462262185),0)</f>
        <v/>
      </c>
      <c r="FO13" s="82" t="n">
        <v>164836</v>
      </c>
      <c r="FP13" s="82" t="n">
        <v>136159</v>
      </c>
      <c r="FQ13" s="83">
        <f>IFERROR(FO13/(FP13*2.20462262185),0)</f>
        <v/>
      </c>
      <c r="FR13" s="82" t="n">
        <v>145641</v>
      </c>
      <c r="FS13" s="82" t="n">
        <v>83086</v>
      </c>
      <c r="FT13" s="83">
        <f>IFERROR(FR13/(FS13*2.20462262185),0)</f>
        <v/>
      </c>
    </row>
    <row r="14">
      <c r="A14" s="77" t="inlineStr">
        <is>
          <t>India</t>
        </is>
      </c>
      <c r="B14" s="78">
        <f>SUM(I14,L14,O14,R14,U14,X14,AA14,AD14)</f>
        <v/>
      </c>
      <c r="C14" s="78">
        <f>SUM(J14,M14,P14,S14,V14,Y14,AB14,AE14)</f>
        <v/>
      </c>
      <c r="D14" s="79">
        <f>C14/1000000</f>
        <v/>
      </c>
      <c r="E14" s="79">
        <f>C14*2.20462262185/1000000</f>
        <v/>
      </c>
      <c r="F14" s="80">
        <f>IFERROR(B14/(C14/1000),0)</f>
        <v/>
      </c>
      <c r="G14" s="81">
        <f>IFERROR(B14/(C14*2.20462262185),0)</f>
        <v/>
      </c>
      <c r="I14" s="82" t="n">
        <v>0</v>
      </c>
      <c r="J14" s="82" t="n">
        <v>0</v>
      </c>
      <c r="K14" s="83">
        <f>IFERROR(I14/(J14*2.20462262185),0)</f>
        <v/>
      </c>
      <c r="L14" s="82" t="n">
        <v>0</v>
      </c>
      <c r="M14" s="82" t="n">
        <v>0</v>
      </c>
      <c r="N14" s="83">
        <f>IFERROR(L14/(M14*2.20462262185),0)</f>
        <v/>
      </c>
      <c r="O14" s="82" t="n">
        <v>83281</v>
      </c>
      <c r="P14" s="82" t="n">
        <v>109715</v>
      </c>
      <c r="Q14" s="83">
        <f>IFERROR(O14/(P14*2.20462262185),0)</f>
        <v/>
      </c>
      <c r="AG14" s="82" t="n">
        <v>0</v>
      </c>
      <c r="AH14" s="82" t="n">
        <v>0</v>
      </c>
      <c r="AI14" s="83">
        <f>IFERROR(AG14/(AH14*2.20462262185),0)</f>
        <v/>
      </c>
      <c r="AJ14" s="82" t="n">
        <v>0</v>
      </c>
      <c r="AK14" s="82" t="n">
        <v>0</v>
      </c>
      <c r="AL14" s="83">
        <f>IFERROR(AJ14/(AK14*2.20462262185),0)</f>
        <v/>
      </c>
      <c r="AM14" s="82" t="n">
        <v>0</v>
      </c>
      <c r="AN14" s="82" t="n">
        <v>0</v>
      </c>
      <c r="AO14" s="83">
        <f>IFERROR(AM14/(AN14*2.20462262185),0)</f>
        <v/>
      </c>
      <c r="AP14" s="82" t="n">
        <v>0</v>
      </c>
      <c r="AQ14" s="82" t="n">
        <v>0</v>
      </c>
      <c r="AR14" s="83">
        <f>IFERROR(AP14/(AQ14*2.20462262185),0)</f>
        <v/>
      </c>
      <c r="AS14" s="82" t="n">
        <v>0</v>
      </c>
      <c r="AT14" s="82" t="n">
        <v>0</v>
      </c>
      <c r="AU14" s="83">
        <f>IFERROR(AS14/(AT14*2.20462262185),0)</f>
        <v/>
      </c>
      <c r="AV14" s="82" t="n">
        <v>0</v>
      </c>
      <c r="AW14" s="82" t="n">
        <v>0</v>
      </c>
      <c r="AX14" s="83">
        <f>IFERROR(AV14/(AW14*2.20462262185),0)</f>
        <v/>
      </c>
      <c r="AY14" s="82" t="n">
        <v>0</v>
      </c>
      <c r="AZ14" s="82" t="n">
        <v>0</v>
      </c>
      <c r="BA14" s="83">
        <f>IFERROR(AY14/(AZ14*2.20462262185),0)</f>
        <v/>
      </c>
      <c r="BB14" s="82" t="n">
        <v>0</v>
      </c>
      <c r="BC14" s="82" t="n">
        <v>0</v>
      </c>
      <c r="BD14" s="83">
        <f>IFERROR(BB14/(BC14*2.20462262185),0)</f>
        <v/>
      </c>
      <c r="BE14" s="82" t="n">
        <v>0</v>
      </c>
      <c r="BF14" s="82" t="n">
        <v>0</v>
      </c>
      <c r="BG14" s="83">
        <f>IFERROR(BE14/(BF14*2.20462262185),0)</f>
        <v/>
      </c>
      <c r="BH14" s="82" t="n">
        <v>0</v>
      </c>
      <c r="BI14" s="82" t="n">
        <v>0</v>
      </c>
      <c r="BJ14" s="83">
        <f>IFERROR(BH14/(BI14*2.20462262185),0)</f>
        <v/>
      </c>
      <c r="BK14" s="82" t="n">
        <v>123075</v>
      </c>
      <c r="BL14" s="82" t="n">
        <v>91519</v>
      </c>
      <c r="BM14" s="83">
        <f>IFERROR(BK14/(BL14*2.20462262185),0)</f>
        <v/>
      </c>
      <c r="BN14" s="82" t="n">
        <v>108129</v>
      </c>
      <c r="BO14" s="82" t="n">
        <v>114316</v>
      </c>
      <c r="BP14" s="83">
        <f>IFERROR(BN14/(BO14*2.20462262185),0)</f>
        <v/>
      </c>
      <c r="BQ14" s="82" t="n">
        <v>56167</v>
      </c>
      <c r="BR14" s="82" t="n">
        <v>46806</v>
      </c>
      <c r="BS14" s="83">
        <f>IFERROR(BQ14/(BR14*2.20462262185),0)</f>
        <v/>
      </c>
      <c r="BT14" s="82" t="n">
        <v>593516</v>
      </c>
      <c r="BU14" s="82" t="n">
        <v>543441</v>
      </c>
      <c r="BV14" s="83">
        <f>IFERROR(BT14/(BU14*2.20462262185),0)</f>
        <v/>
      </c>
      <c r="BW14" s="82" t="n">
        <v>609253</v>
      </c>
      <c r="BX14" s="82" t="n">
        <v>511047</v>
      </c>
      <c r="BY14" s="83">
        <f>IFERROR(BW14/(BX14*2.20462262185),0)</f>
        <v/>
      </c>
      <c r="BZ14" s="82" t="n">
        <v>840344</v>
      </c>
      <c r="CA14" s="82" t="n">
        <v>852965</v>
      </c>
      <c r="CB14" s="83">
        <f>IFERROR(BZ14/(CA14*2.20462262185),0)</f>
        <v/>
      </c>
      <c r="CC14" s="82" t="n">
        <v>609507</v>
      </c>
      <c r="CD14" s="82" t="n">
        <v>592916</v>
      </c>
      <c r="CE14" s="83">
        <f>IFERROR(CC14/(CD14*2.20462262185),0)</f>
        <v/>
      </c>
      <c r="CF14" s="82" t="n">
        <v>44107</v>
      </c>
      <c r="CG14" s="82" t="n">
        <v>45395</v>
      </c>
      <c r="CH14" s="83">
        <f>IFERROR(CF14/(CG14*2.20462262185),0)</f>
        <v/>
      </c>
      <c r="DA14" s="82" t="n">
        <v>92472</v>
      </c>
      <c r="DB14" s="82" t="n">
        <v>106289</v>
      </c>
      <c r="DC14" s="83">
        <f>IFERROR(DA14/(DB14*2.20462262185),0)</f>
        <v/>
      </c>
      <c r="DD14" s="82" t="n">
        <v>15444</v>
      </c>
      <c r="DE14" s="82" t="n">
        <v>148</v>
      </c>
      <c r="DF14" s="83">
        <f>IFERROR(DD14/(DE14*2.20462262185),0)</f>
        <v/>
      </c>
      <c r="DG14" s="82" t="n">
        <v>0</v>
      </c>
      <c r="DH14" s="82" t="n">
        <v>0</v>
      </c>
      <c r="DI14" s="83">
        <f>IFERROR(DG14/(DH14*2.20462262185),0)</f>
        <v/>
      </c>
      <c r="DJ14" s="82" t="n">
        <v>205193</v>
      </c>
      <c r="DK14" s="82" t="n">
        <v>251770</v>
      </c>
      <c r="DL14" s="83">
        <f>IFERROR(DJ14/(DK14*2.20462262185),0)</f>
        <v/>
      </c>
      <c r="DM14" s="82" t="n">
        <v>261910</v>
      </c>
      <c r="DN14" s="82" t="n">
        <v>279742</v>
      </c>
      <c r="DO14" s="83">
        <f>IFERROR(DM14/(DN14*2.20462262185),0)</f>
        <v/>
      </c>
      <c r="DP14" s="82" t="n">
        <v>187087</v>
      </c>
      <c r="DQ14" s="82" t="n">
        <v>243337</v>
      </c>
      <c r="DR14" s="83">
        <f>IFERROR(DP14/(DQ14*2.20462262185),0)</f>
        <v/>
      </c>
      <c r="DS14" s="82" t="n">
        <v>263400</v>
      </c>
      <c r="DT14" s="82" t="n">
        <v>275552</v>
      </c>
      <c r="DU14" s="83">
        <f>IFERROR(DS14/(DT14*2.20462262185),0)</f>
        <v/>
      </c>
      <c r="DV14" s="82" t="n">
        <v>38492</v>
      </c>
      <c r="DW14" s="82" t="n">
        <v>778</v>
      </c>
      <c r="DX14" s="83">
        <f>IFERROR(DV14/(DW14*2.20462262185),0)</f>
        <v/>
      </c>
      <c r="DY14" s="82" t="n">
        <v>32760</v>
      </c>
      <c r="DZ14" s="82" t="n">
        <v>19051</v>
      </c>
      <c r="EA14" s="83">
        <f>IFERROR(DY14/(DZ14*2.20462262185),0)</f>
        <v/>
      </c>
      <c r="EB14" s="82" t="n">
        <v>32760</v>
      </c>
      <c r="EC14" s="82" t="n">
        <v>19056</v>
      </c>
      <c r="ED14" s="83">
        <f>IFERROR(EB14/(EC14*2.20462262185),0)</f>
        <v/>
      </c>
      <c r="EE14" s="82" t="n">
        <v>0</v>
      </c>
      <c r="EF14" s="82" t="n">
        <v>0</v>
      </c>
      <c r="EG14" s="83">
        <f>IFERROR(EE14/(EF14*2.20462262185),0)</f>
        <v/>
      </c>
      <c r="EH14" s="82" t="n">
        <v>51559</v>
      </c>
      <c r="EI14" s="82" t="n">
        <v>1201</v>
      </c>
      <c r="EJ14" s="83">
        <f>IFERROR(EH14/(EI14*2.20462262185),0)</f>
        <v/>
      </c>
      <c r="EK14" s="82" t="n">
        <v>0</v>
      </c>
      <c r="EL14" s="82" t="n">
        <v>0</v>
      </c>
      <c r="EM14" s="83">
        <f>IFERROR(EK14/(EL14*2.20462262185),0)</f>
        <v/>
      </c>
      <c r="EN14" s="82" t="n">
        <v>4915</v>
      </c>
      <c r="EO14" s="82" t="n">
        <v>170</v>
      </c>
      <c r="EP14" s="83">
        <f>IFERROR(EN14/(EO14*2.20462262185),0)</f>
        <v/>
      </c>
      <c r="EQ14" s="82" t="n">
        <v>0</v>
      </c>
      <c r="ER14" s="82" t="n">
        <v>0</v>
      </c>
      <c r="ES14" s="83">
        <f>IFERROR(EQ14/(ER14*2.20462262185),0)</f>
        <v/>
      </c>
      <c r="ET14" s="82" t="n">
        <v>38006</v>
      </c>
      <c r="EU14" s="82" t="n">
        <v>23034</v>
      </c>
      <c r="EV14" s="83">
        <f>IFERROR(ET14/(EU14*2.20462262185),0)</f>
        <v/>
      </c>
      <c r="EW14" s="82" t="n">
        <v>0</v>
      </c>
      <c r="EX14" s="82" t="n">
        <v>0</v>
      </c>
      <c r="EY14" s="83">
        <f>IFERROR(EW14/(EX14*2.20462262185),0)</f>
        <v/>
      </c>
      <c r="EZ14" s="82" t="n">
        <v>0</v>
      </c>
      <c r="FA14" s="82" t="n">
        <v>0</v>
      </c>
      <c r="FB14" s="83">
        <f>IFERROR(EZ14/(FA14*2.20462262185),0)</f>
        <v/>
      </c>
      <c r="FC14" s="82" t="n">
        <v>8278</v>
      </c>
      <c r="FD14" s="82" t="n">
        <v>91</v>
      </c>
      <c r="FE14" s="83">
        <f>IFERROR(FC14/(FD14*2.20462262185),0)</f>
        <v/>
      </c>
      <c r="FF14" s="82" t="n">
        <v>0</v>
      </c>
      <c r="FG14" s="82" t="n">
        <v>0</v>
      </c>
      <c r="FH14" s="83">
        <f>IFERROR(FF14/(FG14*2.20462262185),0)</f>
        <v/>
      </c>
      <c r="FI14" s="82" t="n">
        <v>277041</v>
      </c>
      <c r="FJ14" s="82" t="n">
        <v>274200</v>
      </c>
      <c r="FK14" s="83">
        <f>IFERROR(FI14/(FJ14*2.20462262185),0)</f>
        <v/>
      </c>
      <c r="FL14" s="82" t="n">
        <v>0</v>
      </c>
      <c r="FM14" s="82" t="n">
        <v>0</v>
      </c>
      <c r="FN14" s="83">
        <f>IFERROR(FL14/(FM14*2.20462262185),0)</f>
        <v/>
      </c>
      <c r="FO14" s="82" t="n">
        <v>9639</v>
      </c>
      <c r="FP14" s="82" t="n">
        <v>100</v>
      </c>
      <c r="FQ14" s="83">
        <f>IFERROR(FO14/(FP14*2.20462262185),0)</f>
        <v/>
      </c>
      <c r="FR14" s="82" t="n">
        <v>124520</v>
      </c>
      <c r="FS14" s="82" t="n">
        <v>88000</v>
      </c>
      <c r="FT14" s="83">
        <f>IFERROR(FR14/(FS14*2.20462262185),0)</f>
        <v/>
      </c>
    </row>
    <row r="15">
      <c r="A15" s="77" t="inlineStr">
        <is>
          <t>China</t>
        </is>
      </c>
      <c r="B15" s="78">
        <f>SUM(I15,L15,O15,R15,U15,X15,AA15,AD15)</f>
        <v/>
      </c>
      <c r="C15" s="78">
        <f>SUM(J15,M15,P15,S15,V15,Y15,AB15,AE15)</f>
        <v/>
      </c>
      <c r="D15" s="79">
        <f>C15/1000000</f>
        <v/>
      </c>
      <c r="E15" s="79">
        <f>C15*2.20462262185/1000000</f>
        <v/>
      </c>
      <c r="F15" s="80">
        <f>IFERROR(B15/(C15/1000),0)</f>
        <v/>
      </c>
      <c r="G15" s="81">
        <f>IFERROR(B15/(C15*2.20462262185),0)</f>
        <v/>
      </c>
      <c r="I15" s="82" t="n">
        <v>12594</v>
      </c>
      <c r="J15" s="82" t="n">
        <v>4382</v>
      </c>
      <c r="K15" s="83">
        <f>IFERROR(I15/(J15*2.20462262185),0)</f>
        <v/>
      </c>
      <c r="L15" s="82" t="n">
        <v>31594</v>
      </c>
      <c r="M15" s="82" t="n">
        <v>10584</v>
      </c>
      <c r="N15" s="83">
        <f>IFERROR(L15/(M15*2.20462262185),0)</f>
        <v/>
      </c>
      <c r="O15" s="82" t="n">
        <v>10607</v>
      </c>
      <c r="P15" s="82" t="n">
        <v>15765</v>
      </c>
      <c r="Q15" s="83">
        <f>IFERROR(O15/(P15*2.20462262185),0)</f>
        <v/>
      </c>
      <c r="R15" s="82" t="n">
        <v>7328</v>
      </c>
      <c r="S15" s="82" t="n">
        <v>4957</v>
      </c>
      <c r="T15" s="83">
        <f>IFERROR(R15/(S15*2.20462262185),0)</f>
        <v/>
      </c>
      <c r="U15" s="82" t="n">
        <v>12172</v>
      </c>
      <c r="V15" s="82" t="n">
        <v>22621</v>
      </c>
      <c r="W15" s="83">
        <f>IFERROR(U15/(V15*2.20462262185),0)</f>
        <v/>
      </c>
      <c r="X15" s="82" t="n">
        <v>3444</v>
      </c>
      <c r="Y15" s="82" t="n">
        <v>1360</v>
      </c>
      <c r="Z15" s="83">
        <f>IFERROR(X15/(Y15*2.20462262185),0)</f>
        <v/>
      </c>
      <c r="AA15" s="82" t="n">
        <v>48336</v>
      </c>
      <c r="AB15" s="82" t="n">
        <v>20313</v>
      </c>
      <c r="AC15" s="83">
        <f>IFERROR(AA15/(AB15*2.20462262185),0)</f>
        <v/>
      </c>
      <c r="AD15" s="82" t="n">
        <v>2188</v>
      </c>
      <c r="AE15" s="82" t="n">
        <v>9152</v>
      </c>
      <c r="AF15" s="83">
        <f>IFERROR(AD15/(AE15*2.20462262185),0)</f>
        <v/>
      </c>
      <c r="AG15" s="82" t="n">
        <v>0</v>
      </c>
      <c r="AH15" s="82" t="n">
        <v>0</v>
      </c>
      <c r="AI15" s="83">
        <f>IFERROR(AG15/(AH15*2.20462262185),0)</f>
        <v/>
      </c>
      <c r="AJ15" s="82" t="n">
        <v>0</v>
      </c>
      <c r="AK15" s="82" t="n">
        <v>0</v>
      </c>
      <c r="AL15" s="83">
        <f>IFERROR(AJ15/(AK15*2.20462262185),0)</f>
        <v/>
      </c>
      <c r="AM15" s="82" t="n">
        <v>3428</v>
      </c>
      <c r="AN15" s="82" t="n">
        <v>371</v>
      </c>
      <c r="AO15" s="83">
        <f>IFERROR(AM15/(AN15*2.20462262185),0)</f>
        <v/>
      </c>
      <c r="AP15" s="82" t="n">
        <v>11091</v>
      </c>
      <c r="AQ15" s="82" t="n">
        <v>591</v>
      </c>
      <c r="AR15" s="83">
        <f>IFERROR(AP15/(AQ15*2.20462262185),0)</f>
        <v/>
      </c>
      <c r="AS15" s="82" t="n">
        <v>49301</v>
      </c>
      <c r="AT15" s="82" t="n">
        <v>27176</v>
      </c>
      <c r="AU15" s="83">
        <f>IFERROR(AS15/(AT15*2.20462262185),0)</f>
        <v/>
      </c>
      <c r="AV15" s="82" t="n">
        <v>234829</v>
      </c>
      <c r="AW15" s="82" t="n">
        <v>172984</v>
      </c>
      <c r="AX15" s="83">
        <f>IFERROR(AV15/(AW15*2.20462262185),0)</f>
        <v/>
      </c>
      <c r="AY15" s="82" t="n">
        <v>22948</v>
      </c>
      <c r="AZ15" s="82" t="n">
        <v>11276</v>
      </c>
      <c r="BA15" s="83">
        <f>IFERROR(AY15/(AZ15*2.20462262185),0)</f>
        <v/>
      </c>
      <c r="BB15" s="82" t="n">
        <v>46485</v>
      </c>
      <c r="BC15" s="82" t="n">
        <v>4009</v>
      </c>
      <c r="BD15" s="83">
        <f>IFERROR(BB15/(BC15*2.20462262185),0)</f>
        <v/>
      </c>
      <c r="BE15" s="82" t="n">
        <v>24278</v>
      </c>
      <c r="BF15" s="82" t="n">
        <v>710</v>
      </c>
      <c r="BG15" s="83">
        <f>IFERROR(BE15/(BF15*2.20462262185),0)</f>
        <v/>
      </c>
      <c r="BH15" s="82" t="n">
        <v>8805</v>
      </c>
      <c r="BI15" s="82" t="n">
        <v>1882</v>
      </c>
      <c r="BJ15" s="83">
        <f>IFERROR(BH15/(BI15*2.20462262185),0)</f>
        <v/>
      </c>
      <c r="BK15" s="82" t="n">
        <v>53661</v>
      </c>
      <c r="BL15" s="82" t="n">
        <v>3576</v>
      </c>
      <c r="BM15" s="83">
        <f>IFERROR(BK15/(BL15*2.20462262185),0)</f>
        <v/>
      </c>
      <c r="BN15" s="82" t="n">
        <v>68358</v>
      </c>
      <c r="BO15" s="82" t="n">
        <v>22279</v>
      </c>
      <c r="BP15" s="83">
        <f>IFERROR(BN15/(BO15*2.20462262185),0)</f>
        <v/>
      </c>
      <c r="BQ15" s="82" t="n">
        <v>39142</v>
      </c>
      <c r="BR15" s="82" t="n">
        <v>10960</v>
      </c>
      <c r="BS15" s="83">
        <f>IFERROR(BQ15/(BR15*2.20462262185),0)</f>
        <v/>
      </c>
      <c r="BT15" s="82" t="n">
        <v>8809</v>
      </c>
      <c r="BU15" s="82" t="n">
        <v>8792</v>
      </c>
      <c r="BV15" s="83">
        <f>IFERROR(BT15/(BU15*2.20462262185),0)</f>
        <v/>
      </c>
      <c r="BW15" s="82" t="n">
        <v>20016</v>
      </c>
      <c r="BX15" s="82" t="n">
        <v>3935</v>
      </c>
      <c r="BY15" s="83">
        <f>IFERROR(BW15/(BX15*2.20462262185),0)</f>
        <v/>
      </c>
      <c r="BZ15" s="82" t="n">
        <v>27096</v>
      </c>
      <c r="CA15" s="82" t="n">
        <v>2482</v>
      </c>
      <c r="CB15" s="83">
        <f>IFERROR(BZ15/(CA15*2.20462262185),0)</f>
        <v/>
      </c>
      <c r="CC15" s="82" t="n">
        <v>35145</v>
      </c>
      <c r="CD15" s="82" t="n">
        <v>27617</v>
      </c>
      <c r="CE15" s="83">
        <f>IFERROR(CC15/(CD15*2.20462262185),0)</f>
        <v/>
      </c>
      <c r="CF15" s="82" t="n">
        <v>34468</v>
      </c>
      <c r="CG15" s="82" t="n">
        <v>14269</v>
      </c>
      <c r="CH15" s="83">
        <f>IFERROR(CF15/(CG15*2.20462262185),0)</f>
        <v/>
      </c>
      <c r="CI15" s="82" t="n">
        <v>51908</v>
      </c>
      <c r="CJ15" s="82" t="n">
        <v>15704</v>
      </c>
      <c r="CK15" s="83">
        <f>IFERROR(CI15/(CJ15*2.20462262185),0)</f>
        <v/>
      </c>
      <c r="CL15" s="82" t="n">
        <v>53053</v>
      </c>
      <c r="CM15" s="82" t="n">
        <v>7986</v>
      </c>
      <c r="CN15" s="83">
        <f>IFERROR(CL15/(CM15*2.20462262185),0)</f>
        <v/>
      </c>
      <c r="CO15" s="82" t="n">
        <v>163966</v>
      </c>
      <c r="CP15" s="82" t="n">
        <v>58182</v>
      </c>
      <c r="CQ15" s="83">
        <f>IFERROR(CO15/(CP15*2.20462262185),0)</f>
        <v/>
      </c>
      <c r="CR15" s="82" t="n">
        <v>27602</v>
      </c>
      <c r="CS15" s="82" t="n">
        <v>1029</v>
      </c>
      <c r="CT15" s="83">
        <f>IFERROR(CR15/(CS15*2.20462262185),0)</f>
        <v/>
      </c>
      <c r="CU15" s="82" t="n">
        <v>22501</v>
      </c>
      <c r="CV15" s="82" t="n">
        <v>2511</v>
      </c>
      <c r="CW15" s="83">
        <f>IFERROR(CU15/(CV15*2.20462262185),0)</f>
        <v/>
      </c>
      <c r="CX15" s="82" t="n">
        <v>59999</v>
      </c>
      <c r="CY15" s="82" t="n">
        <v>6569</v>
      </c>
      <c r="CZ15" s="83">
        <f>IFERROR(CX15/(CY15*2.20462262185),0)</f>
        <v/>
      </c>
      <c r="DA15" s="82" t="n">
        <v>25015</v>
      </c>
      <c r="DB15" s="82" t="n">
        <v>14712</v>
      </c>
      <c r="DC15" s="83">
        <f>IFERROR(DA15/(DB15*2.20462262185),0)</f>
        <v/>
      </c>
      <c r="DD15" s="82" t="n">
        <v>42893</v>
      </c>
      <c r="DE15" s="82" t="n">
        <v>3406</v>
      </c>
      <c r="DF15" s="83">
        <f>IFERROR(DD15/(DE15*2.20462262185),0)</f>
        <v/>
      </c>
      <c r="DG15" s="82" t="n">
        <v>38951</v>
      </c>
      <c r="DH15" s="82" t="n">
        <v>36253</v>
      </c>
      <c r="DI15" s="83">
        <f>IFERROR(DG15/(DH15*2.20462262185),0)</f>
        <v/>
      </c>
      <c r="DJ15" s="82" t="n">
        <v>2171</v>
      </c>
      <c r="DK15" s="82" t="n">
        <v>3956</v>
      </c>
      <c r="DL15" s="83">
        <f>IFERROR(DJ15/(DK15*2.20462262185),0)</f>
        <v/>
      </c>
      <c r="DM15" s="82" t="n">
        <v>9048</v>
      </c>
      <c r="DN15" s="82" t="n">
        <v>11982</v>
      </c>
      <c r="DO15" s="83">
        <f>IFERROR(DM15/(DN15*2.20462262185),0)</f>
        <v/>
      </c>
      <c r="DP15" s="82" t="n">
        <v>45847</v>
      </c>
      <c r="DQ15" s="82" t="n">
        <v>18825</v>
      </c>
      <c r="DR15" s="83">
        <f>IFERROR(DP15/(DQ15*2.20462262185),0)</f>
        <v/>
      </c>
      <c r="DS15" s="82" t="n">
        <v>25605</v>
      </c>
      <c r="DT15" s="82" t="n">
        <v>2101</v>
      </c>
      <c r="DU15" s="83">
        <f>IFERROR(DS15/(DT15*2.20462262185),0)</f>
        <v/>
      </c>
      <c r="DV15" s="82" t="n">
        <v>14213</v>
      </c>
      <c r="DW15" s="82" t="n">
        <v>409</v>
      </c>
      <c r="DX15" s="83">
        <f>IFERROR(DV15/(DW15*2.20462262185),0)</f>
        <v/>
      </c>
      <c r="DY15" s="82" t="n">
        <v>13970</v>
      </c>
      <c r="DZ15" s="82" t="n">
        <v>13244</v>
      </c>
      <c r="EA15" s="83">
        <f>IFERROR(DY15/(DZ15*2.20462262185),0)</f>
        <v/>
      </c>
      <c r="EB15" s="82" t="n">
        <v>12937</v>
      </c>
      <c r="EC15" s="82" t="n">
        <v>28973</v>
      </c>
      <c r="ED15" s="83">
        <f>IFERROR(EB15/(EC15*2.20462262185),0)</f>
        <v/>
      </c>
      <c r="EE15" s="82" t="n">
        <v>9842</v>
      </c>
      <c r="EF15" s="82" t="n">
        <v>1736</v>
      </c>
      <c r="EG15" s="83">
        <f>IFERROR(EE15/(EF15*2.20462262185),0)</f>
        <v/>
      </c>
      <c r="EH15" s="82" t="n">
        <v>127592</v>
      </c>
      <c r="EI15" s="82" t="n">
        <v>19649</v>
      </c>
      <c r="EJ15" s="83">
        <f>IFERROR(EH15/(EI15*2.20462262185),0)</f>
        <v/>
      </c>
      <c r="EK15" s="82" t="n">
        <v>82976</v>
      </c>
      <c r="EL15" s="82" t="n">
        <v>31590</v>
      </c>
      <c r="EM15" s="83">
        <f>IFERROR(EK15/(EL15*2.20462262185),0)</f>
        <v/>
      </c>
      <c r="EN15" s="82" t="n">
        <v>47441</v>
      </c>
      <c r="EO15" s="82" t="n">
        <v>3778</v>
      </c>
      <c r="EP15" s="83">
        <f>IFERROR(EN15/(EO15*2.20462262185),0)</f>
        <v/>
      </c>
      <c r="EQ15" s="82" t="n">
        <v>22608</v>
      </c>
      <c r="ER15" s="82" t="n">
        <v>626</v>
      </c>
      <c r="ES15" s="83">
        <f>IFERROR(EQ15/(ER15*2.20462262185),0)</f>
        <v/>
      </c>
      <c r="ET15" s="82" t="n">
        <v>0</v>
      </c>
      <c r="EU15" s="82" t="n">
        <v>0</v>
      </c>
      <c r="EV15" s="83">
        <f>IFERROR(ET15/(EU15*2.20462262185),0)</f>
        <v/>
      </c>
      <c r="EW15" s="82" t="n">
        <v>22524</v>
      </c>
      <c r="EX15" s="82" t="n">
        <v>41253</v>
      </c>
      <c r="EY15" s="83">
        <f>IFERROR(EW15/(EX15*2.20462262185),0)</f>
        <v/>
      </c>
      <c r="EZ15" s="82" t="n">
        <v>110257</v>
      </c>
      <c r="FA15" s="82" t="n">
        <v>79041</v>
      </c>
      <c r="FB15" s="83">
        <f>IFERROR(EZ15/(FA15*2.20462262185),0)</f>
        <v/>
      </c>
      <c r="FC15" s="82" t="n">
        <v>59325</v>
      </c>
      <c r="FD15" s="82" t="n">
        <v>26649</v>
      </c>
      <c r="FE15" s="83">
        <f>IFERROR(FC15/(FD15*2.20462262185),0)</f>
        <v/>
      </c>
      <c r="FF15" s="82" t="n">
        <v>58294</v>
      </c>
      <c r="FG15" s="82" t="n">
        <v>43157</v>
      </c>
      <c r="FH15" s="83">
        <f>IFERROR(FF15/(FG15*2.20462262185),0)</f>
        <v/>
      </c>
      <c r="FI15" s="82" t="n">
        <v>23222</v>
      </c>
      <c r="FJ15" s="82" t="n">
        <v>11335</v>
      </c>
      <c r="FK15" s="83">
        <f>IFERROR(FI15/(FJ15*2.20462262185),0)</f>
        <v/>
      </c>
      <c r="FL15" s="82" t="n">
        <v>16612</v>
      </c>
      <c r="FM15" s="82" t="n">
        <v>33721</v>
      </c>
      <c r="FN15" s="83">
        <f>IFERROR(FL15/(FM15*2.20462262185),0)</f>
        <v/>
      </c>
      <c r="FO15" s="82" t="n">
        <v>600</v>
      </c>
      <c r="FP15" s="82" t="n">
        <v>1732</v>
      </c>
      <c r="FQ15" s="83">
        <f>IFERROR(FO15/(FP15*2.20462262185),0)</f>
        <v/>
      </c>
      <c r="FR15" s="82" t="n">
        <v>112114</v>
      </c>
      <c r="FS15" s="82" t="n">
        <v>17913</v>
      </c>
      <c r="FT15" s="83">
        <f>IFERROR(FR15/(FS15*2.20462262185),0)</f>
        <v/>
      </c>
    </row>
    <row r="16">
      <c r="A16" s="77" t="inlineStr">
        <is>
          <t>Guatemala</t>
        </is>
      </c>
      <c r="B16" s="78">
        <f>SUM(I16,L16,O16,R16,U16,X16,AA16,AD16)</f>
        <v/>
      </c>
      <c r="C16" s="78">
        <f>SUM(J16,M16,P16,S16,V16,Y16,AB16,AE16)</f>
        <v/>
      </c>
      <c r="D16" s="79">
        <f>C16/1000000</f>
        <v/>
      </c>
      <c r="E16" s="79">
        <f>C16*2.20462262185/1000000</f>
        <v/>
      </c>
      <c r="F16" s="80">
        <f>IFERROR(B16/(C16/1000),0)</f>
        <v/>
      </c>
      <c r="G16" s="81">
        <f>IFERROR(B16/(C16*2.20462262185),0)</f>
        <v/>
      </c>
      <c r="I16" s="82" t="n">
        <v>125000</v>
      </c>
      <c r="J16" s="82" t="n">
        <v>37400</v>
      </c>
      <c r="K16" s="83">
        <f>IFERROR(I16/(J16*2.20462262185),0)</f>
        <v/>
      </c>
      <c r="L16" s="82" t="n">
        <v>140000</v>
      </c>
      <c r="M16" s="82" t="n">
        <v>38760</v>
      </c>
      <c r="N16" s="83">
        <f>IFERROR(L16/(M16*2.20462262185),0)</f>
        <v/>
      </c>
      <c r="BQ16" s="82" t="n">
        <v>0</v>
      </c>
      <c r="BR16" s="82" t="n">
        <v>0</v>
      </c>
      <c r="BS16" s="83">
        <f>IFERROR(BQ16/(BR16*2.20462262185),0)</f>
        <v/>
      </c>
      <c r="BT16" s="82" t="n">
        <v>0</v>
      </c>
      <c r="BU16" s="82" t="n">
        <v>0</v>
      </c>
      <c r="BV16" s="83">
        <f>IFERROR(BT16/(BU16*2.20462262185),0)</f>
        <v/>
      </c>
      <c r="BW16" s="82" t="n">
        <v>27131</v>
      </c>
      <c r="BX16" s="82" t="n">
        <v>36501</v>
      </c>
      <c r="BY16" s="83">
        <f>IFERROR(BW16/(BX16*2.20462262185),0)</f>
        <v/>
      </c>
      <c r="BZ16" s="82" t="n">
        <v>0</v>
      </c>
      <c r="CA16" s="82" t="n">
        <v>0</v>
      </c>
      <c r="CB16" s="83">
        <f>IFERROR(BZ16/(CA16*2.20462262185),0)</f>
        <v/>
      </c>
      <c r="CC16" s="82" t="n">
        <v>0</v>
      </c>
      <c r="CD16" s="82" t="n">
        <v>0</v>
      </c>
      <c r="CE16" s="83">
        <f>IFERROR(CC16/(CD16*2.20462262185),0)</f>
        <v/>
      </c>
      <c r="CF16" s="82" t="n">
        <v>0</v>
      </c>
      <c r="CG16" s="82" t="n">
        <v>0</v>
      </c>
      <c r="CH16" s="83">
        <f>IFERROR(CF16/(CG16*2.20462262185),0)</f>
        <v/>
      </c>
      <c r="CI16" s="82" t="n">
        <v>0</v>
      </c>
      <c r="CJ16" s="82" t="n">
        <v>0</v>
      </c>
      <c r="CK16" s="83">
        <f>IFERROR(CI16/(CJ16*2.20462262185),0)</f>
        <v/>
      </c>
      <c r="CL16" s="82" t="n">
        <v>0</v>
      </c>
      <c r="CM16" s="82" t="n">
        <v>0</v>
      </c>
      <c r="CN16" s="83">
        <f>IFERROR(CL16/(CM16*2.20462262185),0)</f>
        <v/>
      </c>
      <c r="CO16" s="82" t="n">
        <v>0</v>
      </c>
      <c r="CP16" s="82" t="n">
        <v>0</v>
      </c>
      <c r="CQ16" s="83">
        <f>IFERROR(CO16/(CP16*2.20462262185),0)</f>
        <v/>
      </c>
      <c r="CR16" s="82" t="n">
        <v>0</v>
      </c>
      <c r="CS16" s="82" t="n">
        <v>0</v>
      </c>
      <c r="CT16" s="83">
        <f>IFERROR(CR16/(CS16*2.20462262185),0)</f>
        <v/>
      </c>
      <c r="CU16" s="82" t="n">
        <v>52144</v>
      </c>
      <c r="CV16" s="82" t="n">
        <v>57000</v>
      </c>
      <c r="CW16" s="83">
        <f>IFERROR(CU16/(CV16*2.20462262185),0)</f>
        <v/>
      </c>
      <c r="CX16" s="82" t="n">
        <v>29189</v>
      </c>
      <c r="CY16" s="82" t="n">
        <v>38000</v>
      </c>
      <c r="CZ16" s="83">
        <f>IFERROR(CX16/(CY16*2.20462262185),0)</f>
        <v/>
      </c>
      <c r="DA16" s="82" t="n">
        <v>0</v>
      </c>
      <c r="DB16" s="82" t="n">
        <v>0</v>
      </c>
      <c r="DC16" s="83">
        <f>IFERROR(DA16/(DB16*2.20462262185),0)</f>
        <v/>
      </c>
      <c r="DD16" s="82" t="n">
        <v>0</v>
      </c>
      <c r="DE16" s="82" t="n">
        <v>0</v>
      </c>
      <c r="DF16" s="83">
        <f>IFERROR(DD16/(DE16*2.20462262185),0)</f>
        <v/>
      </c>
      <c r="DG16" s="82" t="n">
        <v>23589</v>
      </c>
      <c r="DH16" s="82" t="n">
        <v>37348</v>
      </c>
      <c r="DI16" s="83">
        <f>IFERROR(DG16/(DH16*2.20462262185),0)</f>
        <v/>
      </c>
      <c r="DJ16" s="82" t="n">
        <v>0</v>
      </c>
      <c r="DK16" s="82" t="n">
        <v>0</v>
      </c>
      <c r="DL16" s="83">
        <f>IFERROR(DJ16/(DK16*2.20462262185),0)</f>
        <v/>
      </c>
      <c r="DM16" s="82" t="n">
        <v>17689</v>
      </c>
      <c r="DN16" s="82" t="n">
        <v>56145</v>
      </c>
      <c r="DO16" s="83">
        <f>IFERROR(DM16/(DN16*2.20462262185),0)</f>
        <v/>
      </c>
      <c r="DP16" s="82" t="n">
        <v>72920</v>
      </c>
      <c r="DQ16" s="82" t="n">
        <v>98600</v>
      </c>
      <c r="DR16" s="83">
        <f>IFERROR(DP16/(DQ16*2.20462262185),0)</f>
        <v/>
      </c>
      <c r="DS16" s="82" t="n">
        <v>42750</v>
      </c>
      <c r="DT16" s="82" t="n">
        <v>55233</v>
      </c>
      <c r="DU16" s="83">
        <f>IFERROR(DS16/(DT16*2.20462262185),0)</f>
        <v/>
      </c>
      <c r="DV16" s="82" t="n">
        <v>33850</v>
      </c>
      <c r="DW16" s="82" t="n">
        <v>39000</v>
      </c>
      <c r="DX16" s="83">
        <f>IFERROR(DV16/(DW16*2.20462262185),0)</f>
        <v/>
      </c>
      <c r="DY16" s="82" t="n">
        <v>0</v>
      </c>
      <c r="DZ16" s="82" t="n">
        <v>0</v>
      </c>
      <c r="EA16" s="83">
        <f>IFERROR(DY16/(DZ16*2.20462262185),0)</f>
        <v/>
      </c>
      <c r="EB16" s="82" t="n">
        <v>28000</v>
      </c>
      <c r="EC16" s="82" t="n">
        <v>40000</v>
      </c>
      <c r="ED16" s="83">
        <f>IFERROR(EB16/(EC16*2.20462262185),0)</f>
        <v/>
      </c>
      <c r="EK16" s="82" t="n">
        <v>0</v>
      </c>
      <c r="EL16" s="82" t="n">
        <v>0</v>
      </c>
      <c r="EM16" s="83">
        <f>IFERROR(EK16/(EL16*2.20462262185),0)</f>
        <v/>
      </c>
      <c r="EN16" s="82" t="n">
        <v>20900</v>
      </c>
      <c r="EO16" s="82" t="n">
        <v>19000</v>
      </c>
      <c r="EP16" s="83">
        <f>IFERROR(EN16/(EO16*2.20462262185),0)</f>
        <v/>
      </c>
      <c r="EQ16" s="82" t="n">
        <v>0</v>
      </c>
      <c r="ER16" s="82" t="n">
        <v>0</v>
      </c>
      <c r="ES16" s="83">
        <f>IFERROR(EQ16/(ER16*2.20462262185),0)</f>
        <v/>
      </c>
      <c r="ET16" s="82" t="n">
        <v>0</v>
      </c>
      <c r="EU16" s="82" t="n">
        <v>0</v>
      </c>
      <c r="EV16" s="83">
        <f>IFERROR(ET16/(EU16*2.20462262185),0)</f>
        <v/>
      </c>
      <c r="EW16" s="82" t="n">
        <v>41800</v>
      </c>
      <c r="EX16" s="82" t="n">
        <v>38000</v>
      </c>
      <c r="EY16" s="83">
        <f>IFERROR(EW16/(EX16*2.20462262185),0)</f>
        <v/>
      </c>
      <c r="EZ16" s="82" t="n">
        <v>132080</v>
      </c>
      <c r="FA16" s="82" t="n">
        <v>167895</v>
      </c>
      <c r="FB16" s="83">
        <f>IFERROR(EZ16/(FA16*2.20462262185),0)</f>
        <v/>
      </c>
      <c r="FC16" s="82" t="n">
        <v>51448</v>
      </c>
      <c r="FD16" s="82" t="n">
        <v>55564</v>
      </c>
      <c r="FE16" s="83">
        <f>IFERROR(FC16/(FD16*2.20462262185),0)</f>
        <v/>
      </c>
      <c r="FF16" s="82" t="n">
        <v>46594</v>
      </c>
      <c r="FG16" s="82" t="n">
        <v>58980</v>
      </c>
      <c r="FH16" s="83">
        <f>IFERROR(FF16/(FG16*2.20462262185),0)</f>
        <v/>
      </c>
      <c r="FI16" s="82" t="n">
        <v>4046</v>
      </c>
      <c r="FJ16" s="82" t="n">
        <v>11840</v>
      </c>
      <c r="FK16" s="83">
        <f>IFERROR(FI16/(FJ16*2.20462262185),0)</f>
        <v/>
      </c>
      <c r="FL16" s="82" t="n">
        <v>26801</v>
      </c>
      <c r="FM16" s="82" t="n">
        <v>56960</v>
      </c>
      <c r="FN16" s="83">
        <f>IFERROR(FL16/(FM16*2.20462262185),0)</f>
        <v/>
      </c>
      <c r="FO16" s="82" t="n">
        <v>40183</v>
      </c>
      <c r="FP16" s="82" t="n">
        <v>11760</v>
      </c>
      <c r="FQ16" s="83">
        <f>IFERROR(FO16/(FP16*2.20462262185),0)</f>
        <v/>
      </c>
    </row>
    <row r="17">
      <c r="A17" s="77" t="inlineStr">
        <is>
          <t>United Kingdom</t>
        </is>
      </c>
      <c r="B17" s="78">
        <f>SUM(I17,L17,O17,R17,U17,X17,AA17,AD17)</f>
        <v/>
      </c>
      <c r="C17" s="78">
        <f>SUM(J17,M17,P17,S17,V17,Y17,AB17,AE17)</f>
        <v/>
      </c>
      <c r="D17" s="79">
        <f>C17/1000000</f>
        <v/>
      </c>
      <c r="E17" s="79">
        <f>C17*2.20462262185/1000000</f>
        <v/>
      </c>
      <c r="F17" s="80">
        <f>IFERROR(B17/(C17/1000),0)</f>
        <v/>
      </c>
      <c r="G17" s="81">
        <f>IFERROR(B17/(C17*2.20462262185),0)</f>
        <v/>
      </c>
      <c r="I17" s="82" t="n">
        <v>12522</v>
      </c>
      <c r="J17" s="82" t="n">
        <v>14725</v>
      </c>
      <c r="K17" s="83">
        <f>IFERROR(I17/(J17*2.20462262185),0)</f>
        <v/>
      </c>
      <c r="L17" s="82" t="n">
        <v>7450</v>
      </c>
      <c r="M17" s="82" t="n">
        <v>12</v>
      </c>
      <c r="N17" s="83">
        <f>IFERROR(L17/(M17*2.20462262185),0)</f>
        <v/>
      </c>
      <c r="O17" s="82" t="n">
        <v>0</v>
      </c>
      <c r="P17" s="82" t="n">
        <v>0</v>
      </c>
      <c r="Q17" s="83">
        <f>IFERROR(O17/(P17*2.20462262185),0)</f>
        <v/>
      </c>
      <c r="R17" s="82" t="n">
        <v>89315</v>
      </c>
      <c r="S17" s="82" t="n">
        <v>58087</v>
      </c>
      <c r="T17" s="83">
        <f>IFERROR(R17/(S17*2.20462262185),0)</f>
        <v/>
      </c>
      <c r="U17" s="82" t="n">
        <v>0</v>
      </c>
      <c r="V17" s="82" t="n">
        <v>0</v>
      </c>
      <c r="W17" s="83">
        <f>IFERROR(U17/(V17*2.20462262185),0)</f>
        <v/>
      </c>
      <c r="X17" s="82" t="n">
        <v>539</v>
      </c>
      <c r="Y17" s="82" t="n">
        <v>13</v>
      </c>
      <c r="Z17" s="83">
        <f>IFERROR(X17/(Y17*2.20462262185),0)</f>
        <v/>
      </c>
      <c r="AG17" s="82" t="n">
        <v>403</v>
      </c>
      <c r="AH17" s="82" t="n">
        <v>6</v>
      </c>
      <c r="AI17" s="83">
        <f>IFERROR(AG17/(AH17*2.20462262185),0)</f>
        <v/>
      </c>
      <c r="AJ17" s="82" t="n">
        <v>0</v>
      </c>
      <c r="AK17" s="82" t="n">
        <v>0</v>
      </c>
      <c r="AL17" s="83">
        <f>IFERROR(AJ17/(AK17*2.20462262185),0)</f>
        <v/>
      </c>
      <c r="AM17" s="82" t="n">
        <v>0</v>
      </c>
      <c r="AN17" s="82" t="n">
        <v>0</v>
      </c>
      <c r="AO17" s="83">
        <f>IFERROR(AM17/(AN17*2.20462262185),0)</f>
        <v/>
      </c>
      <c r="AP17" s="82" t="n">
        <v>1152</v>
      </c>
      <c r="AQ17" s="82" t="n">
        <v>43</v>
      </c>
      <c r="AR17" s="83">
        <f>IFERROR(AP17/(AQ17*2.20462262185),0)</f>
        <v/>
      </c>
      <c r="AS17" s="82" t="n">
        <v>0</v>
      </c>
      <c r="AT17" s="82" t="n">
        <v>0</v>
      </c>
      <c r="AU17" s="83">
        <f>IFERROR(AS17/(AT17*2.20462262185),0)</f>
        <v/>
      </c>
      <c r="AV17" s="82" t="n">
        <v>0</v>
      </c>
      <c r="AW17" s="82" t="n">
        <v>0</v>
      </c>
      <c r="AX17" s="83">
        <f>IFERROR(AV17/(AW17*2.20462262185),0)</f>
        <v/>
      </c>
      <c r="AY17" s="82" t="n">
        <v>96720</v>
      </c>
      <c r="AZ17" s="82" t="n">
        <v>108291</v>
      </c>
      <c r="BA17" s="83">
        <f>IFERROR(AY17/(AZ17*2.20462262185),0)</f>
        <v/>
      </c>
      <c r="BB17" s="82" t="n">
        <v>0</v>
      </c>
      <c r="BC17" s="82" t="n">
        <v>0</v>
      </c>
      <c r="BD17" s="83">
        <f>IFERROR(BB17/(BC17*2.20462262185),0)</f>
        <v/>
      </c>
      <c r="BE17" s="82" t="n">
        <v>1233</v>
      </c>
      <c r="BF17" s="82" t="n">
        <v>28</v>
      </c>
      <c r="BG17" s="83">
        <f>IFERROR(BE17/(BF17*2.20462262185),0)</f>
        <v/>
      </c>
      <c r="BH17" s="82" t="n">
        <v>1084</v>
      </c>
      <c r="BI17" s="82" t="n">
        <v>24</v>
      </c>
      <c r="BJ17" s="83">
        <f>IFERROR(BH17/(BI17*2.20462262185),0)</f>
        <v/>
      </c>
      <c r="BQ17" s="82" t="n">
        <v>1205</v>
      </c>
      <c r="BR17" s="82" t="n">
        <v>32</v>
      </c>
      <c r="BS17" s="83">
        <f>IFERROR(BQ17/(BR17*2.20462262185),0)</f>
        <v/>
      </c>
      <c r="BT17" s="82" t="n">
        <v>960</v>
      </c>
      <c r="BU17" s="82" t="n">
        <v>32</v>
      </c>
      <c r="BV17" s="83">
        <f>IFERROR(BT17/(BU17*2.20462262185),0)</f>
        <v/>
      </c>
      <c r="BW17" s="82" t="n">
        <v>444</v>
      </c>
      <c r="BX17" s="82" t="n">
        <v>17</v>
      </c>
      <c r="BY17" s="83">
        <f>IFERROR(BW17/(BX17*2.20462262185),0)</f>
        <v/>
      </c>
      <c r="BZ17" s="82" t="n">
        <v>0</v>
      </c>
      <c r="CA17" s="82" t="n">
        <v>0</v>
      </c>
      <c r="CB17" s="83">
        <f>IFERROR(BZ17/(CA17*2.20462262185),0)</f>
        <v/>
      </c>
      <c r="CC17" s="82" t="n">
        <v>5678</v>
      </c>
      <c r="CD17" s="82" t="n">
        <v>575</v>
      </c>
      <c r="CE17" s="83">
        <f>IFERROR(CC17/(CD17*2.20462262185),0)</f>
        <v/>
      </c>
      <c r="CF17" s="82" t="n">
        <v>0</v>
      </c>
      <c r="CG17" s="82" t="n">
        <v>0</v>
      </c>
      <c r="CH17" s="83">
        <f>IFERROR(CF17/(CG17*2.20462262185),0)</f>
        <v/>
      </c>
      <c r="CI17" s="82" t="n">
        <v>8220</v>
      </c>
      <c r="CJ17" s="82" t="n">
        <v>10</v>
      </c>
      <c r="CK17" s="83">
        <f>IFERROR(CI17/(CJ17*2.20462262185),0)</f>
        <v/>
      </c>
      <c r="CL17" s="82" t="n">
        <v>0</v>
      </c>
      <c r="CM17" s="82" t="n">
        <v>0</v>
      </c>
      <c r="CN17" s="83">
        <f>IFERROR(CL17/(CM17*2.20462262185),0)</f>
        <v/>
      </c>
      <c r="CO17" s="82" t="n">
        <v>0</v>
      </c>
      <c r="CP17" s="82" t="n">
        <v>0</v>
      </c>
      <c r="CQ17" s="83">
        <f>IFERROR(CO17/(CP17*2.20462262185),0)</f>
        <v/>
      </c>
      <c r="CR17" s="82" t="n">
        <v>1440</v>
      </c>
      <c r="CS17" s="82" t="n">
        <v>51</v>
      </c>
      <c r="CT17" s="83">
        <f>IFERROR(CR17/(CS17*2.20462262185),0)</f>
        <v/>
      </c>
      <c r="CU17" s="82" t="n">
        <v>1329</v>
      </c>
      <c r="CV17" s="82" t="n">
        <v>114</v>
      </c>
      <c r="CW17" s="83">
        <f>IFERROR(CU17/(CV17*2.20462262185),0)</f>
        <v/>
      </c>
      <c r="DA17" s="82" t="n">
        <v>0</v>
      </c>
      <c r="DB17" s="82" t="n">
        <v>0</v>
      </c>
      <c r="DC17" s="83">
        <f>IFERROR(DA17/(DB17*2.20462262185),0)</f>
        <v/>
      </c>
      <c r="DD17" s="82" t="n">
        <v>1940</v>
      </c>
      <c r="DE17" s="82" t="n">
        <v>120</v>
      </c>
      <c r="DF17" s="83">
        <f>IFERROR(DD17/(DE17*2.20462262185),0)</f>
        <v/>
      </c>
      <c r="DG17" s="82" t="n">
        <v>0</v>
      </c>
      <c r="DH17" s="82" t="n">
        <v>0</v>
      </c>
      <c r="DI17" s="83">
        <f>IFERROR(DG17/(DH17*2.20462262185),0)</f>
        <v/>
      </c>
      <c r="DJ17" s="82" t="n">
        <v>1331</v>
      </c>
      <c r="DK17" s="82" t="n">
        <v>44</v>
      </c>
      <c r="DL17" s="83">
        <f>IFERROR(DJ17/(DK17*2.20462262185),0)</f>
        <v/>
      </c>
      <c r="EK17" s="82" t="n">
        <v>0</v>
      </c>
      <c r="EL17" s="82" t="n">
        <v>0</v>
      </c>
      <c r="EM17" s="83">
        <f>IFERROR(EK17/(EL17*2.20462262185),0)</f>
        <v/>
      </c>
      <c r="EN17" s="82" t="n">
        <v>0</v>
      </c>
      <c r="EO17" s="82" t="n">
        <v>0</v>
      </c>
      <c r="EP17" s="83">
        <f>IFERROR(EN17/(EO17*2.20462262185),0)</f>
        <v/>
      </c>
      <c r="EQ17" s="82" t="n">
        <v>0</v>
      </c>
      <c r="ER17" s="82" t="n">
        <v>0</v>
      </c>
      <c r="ES17" s="83">
        <f>IFERROR(EQ17/(ER17*2.20462262185),0)</f>
        <v/>
      </c>
      <c r="ET17" s="82" t="n">
        <v>0</v>
      </c>
      <c r="EU17" s="82" t="n">
        <v>0</v>
      </c>
      <c r="EV17" s="83">
        <f>IFERROR(ET17/(EU17*2.20462262185),0)</f>
        <v/>
      </c>
      <c r="EW17" s="82" t="n">
        <v>0</v>
      </c>
      <c r="EX17" s="82" t="n">
        <v>0</v>
      </c>
      <c r="EY17" s="83">
        <f>IFERROR(EW17/(EX17*2.20462262185),0)</f>
        <v/>
      </c>
      <c r="EZ17" s="82" t="n">
        <v>0</v>
      </c>
      <c r="FA17" s="82" t="n">
        <v>0</v>
      </c>
      <c r="FB17" s="83">
        <f>IFERROR(EZ17/(FA17*2.20462262185),0)</f>
        <v/>
      </c>
      <c r="FC17" s="82" t="n">
        <v>200533</v>
      </c>
      <c r="FD17" s="82" t="n">
        <v>14000</v>
      </c>
      <c r="FE17" s="83">
        <f>IFERROR(FC17/(FD17*2.20462262185),0)</f>
        <v/>
      </c>
    </row>
    <row r="18">
      <c r="A18" s="77" t="inlineStr">
        <is>
          <t>Italy</t>
        </is>
      </c>
      <c r="B18" s="78">
        <f>SUM(I18,L18,O18,R18,U18,X18,AA18,AD18)</f>
        <v/>
      </c>
      <c r="C18" s="78">
        <f>SUM(J18,M18,P18,S18,V18,Y18,AB18,AE18)</f>
        <v/>
      </c>
      <c r="D18" s="79">
        <f>C18/1000000</f>
        <v/>
      </c>
      <c r="E18" s="79">
        <f>C18*2.20462262185/1000000</f>
        <v/>
      </c>
      <c r="F18" s="80">
        <f>IFERROR(B18/(C18/1000),0)</f>
        <v/>
      </c>
      <c r="G18" s="81">
        <f>IFERROR(B18/(C18*2.20462262185),0)</f>
        <v/>
      </c>
      <c r="I18" s="82" t="n">
        <v>0</v>
      </c>
      <c r="J18" s="82" t="n">
        <v>0</v>
      </c>
      <c r="K18" s="83">
        <f>IFERROR(I18/(J18*2.20462262185),0)</f>
        <v/>
      </c>
      <c r="L18" s="82" t="n">
        <v>0</v>
      </c>
      <c r="M18" s="82" t="n">
        <v>0</v>
      </c>
      <c r="N18" s="83">
        <f>IFERROR(L18/(M18*2.20462262185),0)</f>
        <v/>
      </c>
      <c r="O18" s="82" t="n">
        <v>0</v>
      </c>
      <c r="P18" s="82" t="n">
        <v>0</v>
      </c>
      <c r="Q18" s="83">
        <f>IFERROR(O18/(P18*2.20462262185),0)</f>
        <v/>
      </c>
      <c r="R18" s="82" t="n">
        <v>0</v>
      </c>
      <c r="S18" s="82" t="n">
        <v>0</v>
      </c>
      <c r="T18" s="83">
        <f>IFERROR(R18/(S18*2.20462262185),0)</f>
        <v/>
      </c>
      <c r="U18" s="82" t="n">
        <v>0</v>
      </c>
      <c r="V18" s="82" t="n">
        <v>0</v>
      </c>
      <c r="W18" s="83">
        <f>IFERROR(U18/(V18*2.20462262185),0)</f>
        <v/>
      </c>
      <c r="X18" s="82" t="n">
        <v>21441</v>
      </c>
      <c r="Y18" s="82" t="n">
        <v>35802</v>
      </c>
      <c r="Z18" s="83">
        <f>IFERROR(X18/(Y18*2.20462262185),0)</f>
        <v/>
      </c>
      <c r="AA18" s="82" t="n">
        <v>0</v>
      </c>
      <c r="AB18" s="82" t="n">
        <v>0</v>
      </c>
      <c r="AC18" s="83">
        <f>IFERROR(AA18/(AB18*2.20462262185),0)</f>
        <v/>
      </c>
      <c r="AD18" s="82" t="n">
        <v>7830</v>
      </c>
      <c r="AE18" s="82" t="n">
        <v>15978</v>
      </c>
      <c r="AF18" s="83">
        <f>IFERROR(AD18/(AE18*2.20462262185),0)</f>
        <v/>
      </c>
      <c r="AG18" s="82" t="n">
        <v>0</v>
      </c>
      <c r="AH18" s="82" t="n">
        <v>0</v>
      </c>
      <c r="AI18" s="83">
        <f>IFERROR(AG18/(AH18*2.20462262185),0)</f>
        <v/>
      </c>
      <c r="AJ18" s="82" t="n">
        <v>0</v>
      </c>
      <c r="AK18" s="82" t="n">
        <v>0</v>
      </c>
      <c r="AL18" s="83">
        <f>IFERROR(AJ18/(AK18*2.20462262185),0)</f>
        <v/>
      </c>
      <c r="AM18" s="82" t="n">
        <v>0</v>
      </c>
      <c r="AN18" s="82" t="n">
        <v>0</v>
      </c>
      <c r="AO18" s="83">
        <f>IFERROR(AM18/(AN18*2.20462262185),0)</f>
        <v/>
      </c>
      <c r="AP18" s="82" t="n">
        <v>10908</v>
      </c>
      <c r="AQ18" s="82" t="n">
        <v>18264</v>
      </c>
      <c r="AR18" s="83">
        <f>IFERROR(AP18/(AQ18*2.20462262185),0)</f>
        <v/>
      </c>
      <c r="AS18" s="82" t="n">
        <v>0</v>
      </c>
      <c r="AT18" s="82" t="n">
        <v>0</v>
      </c>
      <c r="AU18" s="83">
        <f>IFERROR(AS18/(AT18*2.20462262185),0)</f>
        <v/>
      </c>
      <c r="AV18" s="82" t="n">
        <v>1374</v>
      </c>
      <c r="AW18" s="82" t="n">
        <v>3</v>
      </c>
      <c r="AX18" s="83">
        <f>IFERROR(AV18/(AW18*2.20462262185),0)</f>
        <v/>
      </c>
      <c r="AY18" s="82" t="n">
        <v>0</v>
      </c>
      <c r="AZ18" s="82" t="n">
        <v>0</v>
      </c>
      <c r="BA18" s="83">
        <f>IFERROR(AY18/(AZ18*2.20462262185),0)</f>
        <v/>
      </c>
      <c r="BB18" s="82" t="n">
        <v>0</v>
      </c>
      <c r="BC18" s="82" t="n">
        <v>0</v>
      </c>
      <c r="BD18" s="83">
        <f>IFERROR(BB18/(BC18*2.20462262185),0)</f>
        <v/>
      </c>
      <c r="BE18" s="82" t="n">
        <v>0</v>
      </c>
      <c r="BF18" s="82" t="n">
        <v>0</v>
      </c>
      <c r="BG18" s="83">
        <f>IFERROR(BE18/(BF18*2.20462262185),0)</f>
        <v/>
      </c>
      <c r="BH18" s="82" t="n">
        <v>5501</v>
      </c>
      <c r="BI18" s="82" t="n">
        <v>17910</v>
      </c>
      <c r="BJ18" s="83">
        <f>IFERROR(BH18/(BI18*2.20462262185),0)</f>
        <v/>
      </c>
      <c r="BK18" s="82" t="n">
        <v>0</v>
      </c>
      <c r="BL18" s="82" t="n">
        <v>0</v>
      </c>
      <c r="BM18" s="83">
        <f>IFERROR(BK18/(BL18*2.20462262185),0)</f>
        <v/>
      </c>
      <c r="BN18" s="82" t="n">
        <v>13889</v>
      </c>
      <c r="BO18" s="82" t="n">
        <v>24172</v>
      </c>
      <c r="BP18" s="83">
        <f>IFERROR(BN18/(BO18*2.20462262185),0)</f>
        <v/>
      </c>
      <c r="BQ18" s="82" t="n">
        <v>8321</v>
      </c>
      <c r="BR18" s="82" t="n">
        <v>11067</v>
      </c>
      <c r="BS18" s="83">
        <f>IFERROR(BQ18/(BR18*2.20462262185),0)</f>
        <v/>
      </c>
      <c r="BT18" s="82" t="n">
        <v>0</v>
      </c>
      <c r="BU18" s="82" t="n">
        <v>0</v>
      </c>
      <c r="BV18" s="83">
        <f>IFERROR(BT18/(BU18*2.20462262185),0)</f>
        <v/>
      </c>
      <c r="BW18" s="82" t="n">
        <v>18630</v>
      </c>
      <c r="BX18" s="82" t="n">
        <v>8750</v>
      </c>
      <c r="BY18" s="83">
        <f>IFERROR(BW18/(BX18*2.20462262185),0)</f>
        <v/>
      </c>
      <c r="BZ18" s="82" t="n">
        <v>0</v>
      </c>
      <c r="CA18" s="82" t="n">
        <v>0</v>
      </c>
      <c r="CB18" s="83">
        <f>IFERROR(BZ18/(CA18*2.20462262185),0)</f>
        <v/>
      </c>
      <c r="CC18" s="82" t="n">
        <v>236683</v>
      </c>
      <c r="CD18" s="82" t="n">
        <v>35920</v>
      </c>
      <c r="CE18" s="83">
        <f>IFERROR(CC18/(CD18*2.20462262185),0)</f>
        <v/>
      </c>
      <c r="CF18" s="82" t="n">
        <v>0</v>
      </c>
      <c r="CG18" s="82" t="n">
        <v>0</v>
      </c>
      <c r="CH18" s="83">
        <f>IFERROR(CF18/(CG18*2.20462262185),0)</f>
        <v/>
      </c>
      <c r="CI18" s="82" t="n">
        <v>0</v>
      </c>
      <c r="CJ18" s="82" t="n">
        <v>0</v>
      </c>
      <c r="CK18" s="83">
        <f>IFERROR(CI18/(CJ18*2.20462262185),0)</f>
        <v/>
      </c>
      <c r="CL18" s="82" t="n">
        <v>0</v>
      </c>
      <c r="CM18" s="82" t="n">
        <v>0</v>
      </c>
      <c r="CN18" s="83">
        <f>IFERROR(CL18/(CM18*2.20462262185),0)</f>
        <v/>
      </c>
      <c r="CO18" s="82" t="n">
        <v>0</v>
      </c>
      <c r="CP18" s="82" t="n">
        <v>0</v>
      </c>
      <c r="CQ18" s="83">
        <f>IFERROR(CO18/(CP18*2.20462262185),0)</f>
        <v/>
      </c>
      <c r="CR18" s="82" t="n">
        <v>0</v>
      </c>
      <c r="CS18" s="82" t="n">
        <v>0</v>
      </c>
      <c r="CT18" s="83">
        <f>IFERROR(CR18/(CS18*2.20462262185),0)</f>
        <v/>
      </c>
      <c r="CU18" s="82" t="n">
        <v>4000</v>
      </c>
      <c r="CV18" s="82" t="n">
        <v>9781</v>
      </c>
      <c r="CW18" s="83">
        <f>IFERROR(CU18/(CV18*2.20462262185),0)</f>
        <v/>
      </c>
      <c r="DA18" s="82" t="n">
        <v>0</v>
      </c>
      <c r="DB18" s="82" t="n">
        <v>0</v>
      </c>
      <c r="DC18" s="83">
        <f>IFERROR(DA18/(DB18*2.20462262185),0)</f>
        <v/>
      </c>
      <c r="DD18" s="82" t="n">
        <v>0</v>
      </c>
      <c r="DE18" s="82" t="n">
        <v>0</v>
      </c>
      <c r="DF18" s="83">
        <f>IFERROR(DD18/(DE18*2.20462262185),0)</f>
        <v/>
      </c>
      <c r="DG18" s="82" t="n">
        <v>18590</v>
      </c>
      <c r="DH18" s="82" t="n">
        <v>3000</v>
      </c>
      <c r="DI18" s="83">
        <f>IFERROR(DG18/(DH18*2.20462262185),0)</f>
        <v/>
      </c>
      <c r="DJ18" s="82" t="n">
        <v>0</v>
      </c>
      <c r="DK18" s="82" t="n">
        <v>0</v>
      </c>
      <c r="DL18" s="83">
        <f>IFERROR(DJ18/(DK18*2.20462262185),0)</f>
        <v/>
      </c>
      <c r="DM18" s="82" t="n">
        <v>44118</v>
      </c>
      <c r="DN18" s="82" t="n">
        <v>35731</v>
      </c>
      <c r="DO18" s="83">
        <f>IFERROR(DM18/(DN18*2.20462262185),0)</f>
        <v/>
      </c>
      <c r="DP18" s="82" t="n">
        <v>34284</v>
      </c>
      <c r="DQ18" s="82" t="n">
        <v>18136</v>
      </c>
      <c r="DR18" s="83">
        <f>IFERROR(DP18/(DQ18*2.20462262185),0)</f>
        <v/>
      </c>
      <c r="DS18" s="82" t="n">
        <v>0</v>
      </c>
      <c r="DT18" s="82" t="n">
        <v>0</v>
      </c>
      <c r="DU18" s="83">
        <f>IFERROR(DS18/(DT18*2.20462262185),0)</f>
        <v/>
      </c>
      <c r="DV18" s="82" t="n">
        <v>252160</v>
      </c>
      <c r="DW18" s="82" t="n">
        <v>16922</v>
      </c>
      <c r="DX18" s="83">
        <f>IFERROR(DV18/(DW18*2.20462262185),0)</f>
        <v/>
      </c>
      <c r="DY18" s="82" t="n">
        <v>0</v>
      </c>
      <c r="DZ18" s="82" t="n">
        <v>0</v>
      </c>
      <c r="EA18" s="83">
        <f>IFERROR(DY18/(DZ18*2.20462262185),0)</f>
        <v/>
      </c>
      <c r="EB18" s="82" t="n">
        <v>0</v>
      </c>
      <c r="EC18" s="82" t="n">
        <v>0</v>
      </c>
      <c r="ED18" s="83">
        <f>IFERROR(EB18/(EC18*2.20462262185),0)</f>
        <v/>
      </c>
      <c r="EE18" s="82" t="n">
        <v>0</v>
      </c>
      <c r="EF18" s="82" t="n">
        <v>0</v>
      </c>
      <c r="EG18" s="83">
        <f>IFERROR(EE18/(EF18*2.20462262185),0)</f>
        <v/>
      </c>
      <c r="EH18" s="82" t="n">
        <v>16174</v>
      </c>
      <c r="EI18" s="82" t="n">
        <v>17274</v>
      </c>
      <c r="EJ18" s="83">
        <f>IFERROR(EH18/(EI18*2.20462262185),0)</f>
        <v/>
      </c>
      <c r="EK18" s="82" t="n">
        <v>0</v>
      </c>
      <c r="EL18" s="82" t="n">
        <v>0</v>
      </c>
      <c r="EM18" s="83">
        <f>IFERROR(EK18/(EL18*2.20462262185),0)</f>
        <v/>
      </c>
      <c r="EN18" s="82" t="n">
        <v>0</v>
      </c>
      <c r="EO18" s="82" t="n">
        <v>0</v>
      </c>
      <c r="EP18" s="83">
        <f>IFERROR(EN18/(EO18*2.20462262185),0)</f>
        <v/>
      </c>
      <c r="EQ18" s="82" t="n">
        <v>48600</v>
      </c>
      <c r="ER18" s="82" t="n">
        <v>19080</v>
      </c>
      <c r="ES18" s="83">
        <f>IFERROR(EQ18/(ER18*2.20462262185),0)</f>
        <v/>
      </c>
      <c r="ET18" s="82" t="n">
        <v>52200</v>
      </c>
      <c r="EU18" s="82" t="n">
        <v>17514</v>
      </c>
      <c r="EV18" s="83">
        <f>IFERROR(ET18/(EU18*2.20462262185),0)</f>
        <v/>
      </c>
      <c r="EW18" s="82" t="n">
        <v>0</v>
      </c>
      <c r="EX18" s="82" t="n">
        <v>0</v>
      </c>
      <c r="EY18" s="83">
        <f>IFERROR(EW18/(EX18*2.20462262185),0)</f>
        <v/>
      </c>
      <c r="EZ18" s="82" t="n">
        <v>0</v>
      </c>
      <c r="FA18" s="82" t="n">
        <v>0</v>
      </c>
      <c r="FB18" s="83">
        <f>IFERROR(EZ18/(FA18*2.20462262185),0)</f>
        <v/>
      </c>
      <c r="FC18" s="82" t="n">
        <v>0</v>
      </c>
      <c r="FD18" s="82" t="n">
        <v>0</v>
      </c>
      <c r="FE18" s="83">
        <f>IFERROR(FC18/(FD18*2.20462262185),0)</f>
        <v/>
      </c>
      <c r="FF18" s="82" t="n">
        <v>53237</v>
      </c>
      <c r="FG18" s="82" t="n">
        <v>18495</v>
      </c>
      <c r="FH18" s="83">
        <f>IFERROR(FF18/(FG18*2.20462262185),0)</f>
        <v/>
      </c>
    </row>
    <row r="19">
      <c r="A19" s="77" t="inlineStr">
        <is>
          <t>Indonesia</t>
        </is>
      </c>
      <c r="B19" s="78">
        <f>SUM(I19,L19,O19,R19,U19,X19,AA19,AD19)</f>
        <v/>
      </c>
      <c r="C19" s="78">
        <f>SUM(J19,M19,P19,S19,V19,Y19,AB19,AE19)</f>
        <v/>
      </c>
      <c r="D19" s="79">
        <f>C19/1000000</f>
        <v/>
      </c>
      <c r="E19" s="79">
        <f>C19*2.20462262185/1000000</f>
        <v/>
      </c>
      <c r="F19" s="80">
        <f>IFERROR(B19/(C19/1000),0)</f>
        <v/>
      </c>
      <c r="G19" s="81">
        <f>IFERROR(B19/(C19*2.20462262185),0)</f>
        <v/>
      </c>
      <c r="I19" s="82" t="n">
        <v>55488</v>
      </c>
      <c r="J19" s="82" t="n">
        <v>10554</v>
      </c>
      <c r="K19" s="83">
        <f>IFERROR(I19/(J19*2.20462262185),0)</f>
        <v/>
      </c>
      <c r="L19" s="82" t="n">
        <v>0</v>
      </c>
      <c r="M19" s="82" t="n">
        <v>0</v>
      </c>
      <c r="N19" s="83">
        <f>IFERROR(L19/(M19*2.20462262185),0)</f>
        <v/>
      </c>
      <c r="O19" s="82" t="n">
        <v>0</v>
      </c>
      <c r="P19" s="82" t="n">
        <v>0</v>
      </c>
      <c r="Q19" s="83">
        <f>IFERROR(O19/(P19*2.20462262185),0)</f>
        <v/>
      </c>
      <c r="R19" s="82" t="n">
        <v>0</v>
      </c>
      <c r="S19" s="82" t="n">
        <v>0</v>
      </c>
      <c r="T19" s="83">
        <f>IFERROR(R19/(S19*2.20462262185),0)</f>
        <v/>
      </c>
      <c r="U19" s="82" t="n">
        <v>105428</v>
      </c>
      <c r="V19" s="82" t="n">
        <v>16484</v>
      </c>
      <c r="W19" s="83">
        <f>IFERROR(U19/(V19*2.20462262185),0)</f>
        <v/>
      </c>
      <c r="X19" s="82" t="n">
        <v>0</v>
      </c>
      <c r="Y19" s="82" t="n">
        <v>0</v>
      </c>
      <c r="Z19" s="83">
        <f>IFERROR(X19/(Y19*2.20462262185),0)</f>
        <v/>
      </c>
      <c r="AA19" s="82" t="n">
        <v>58700</v>
      </c>
      <c r="AB19" s="82" t="n">
        <v>7664</v>
      </c>
      <c r="AC19" s="83">
        <f>IFERROR(AA19/(AB19*2.20462262185),0)</f>
        <v/>
      </c>
      <c r="AD19" s="82" t="n">
        <v>42127</v>
      </c>
      <c r="AE19" s="82" t="n">
        <v>8473</v>
      </c>
      <c r="AF19" s="83">
        <f>IFERROR(AD19/(AE19*2.20462262185),0)</f>
        <v/>
      </c>
      <c r="AG19" s="82" t="n">
        <v>0</v>
      </c>
      <c r="AH19" s="82" t="n">
        <v>0</v>
      </c>
      <c r="AI19" s="83">
        <f>IFERROR(AG19/(AH19*2.20462262185),0)</f>
        <v/>
      </c>
      <c r="AJ19" s="82" t="n">
        <v>0</v>
      </c>
      <c r="AK19" s="82" t="n">
        <v>0</v>
      </c>
      <c r="AL19" s="83">
        <f>IFERROR(AJ19/(AK19*2.20462262185),0)</f>
        <v/>
      </c>
      <c r="AM19" s="82" t="n">
        <v>0</v>
      </c>
      <c r="AN19" s="82" t="n">
        <v>0</v>
      </c>
      <c r="AO19" s="83">
        <f>IFERROR(AM19/(AN19*2.20462262185),0)</f>
        <v/>
      </c>
      <c r="AP19" s="82" t="n">
        <v>0</v>
      </c>
      <c r="AQ19" s="82" t="n">
        <v>0</v>
      </c>
      <c r="AR19" s="83">
        <f>IFERROR(AP19/(AQ19*2.20462262185),0)</f>
        <v/>
      </c>
      <c r="AS19" s="82" t="n">
        <v>0</v>
      </c>
      <c r="AT19" s="82" t="n">
        <v>0</v>
      </c>
      <c r="AU19" s="83">
        <f>IFERROR(AS19/(AT19*2.20462262185),0)</f>
        <v/>
      </c>
      <c r="AV19" s="82" t="n">
        <v>830787</v>
      </c>
      <c r="AW19" s="82" t="n">
        <v>834989</v>
      </c>
      <c r="AX19" s="83">
        <f>IFERROR(AV19/(AW19*2.20462262185),0)</f>
        <v/>
      </c>
      <c r="AY19" s="82" t="n">
        <v>606806</v>
      </c>
      <c r="AZ19" s="82" t="n">
        <v>580449</v>
      </c>
      <c r="BA19" s="83">
        <f>IFERROR(AY19/(AZ19*2.20462262185),0)</f>
        <v/>
      </c>
      <c r="BB19" s="82" t="n">
        <v>1375275</v>
      </c>
      <c r="BC19" s="82" t="n">
        <v>1360791</v>
      </c>
      <c r="BD19" s="83">
        <f>IFERROR(BB19/(BC19*2.20462262185),0)</f>
        <v/>
      </c>
      <c r="BE19" s="82" t="n">
        <v>905038</v>
      </c>
      <c r="BF19" s="82" t="n">
        <v>820589</v>
      </c>
      <c r="BG19" s="83">
        <f>IFERROR(BE19/(BF19*2.20462262185),0)</f>
        <v/>
      </c>
      <c r="BH19" s="82" t="n">
        <v>476736</v>
      </c>
      <c r="BI19" s="82" t="n">
        <v>452520</v>
      </c>
      <c r="BJ19" s="83">
        <f>IFERROR(BH19/(BI19*2.20462262185),0)</f>
        <v/>
      </c>
      <c r="BK19" s="82" t="n">
        <v>265176</v>
      </c>
      <c r="BL19" s="82" t="n">
        <v>233200</v>
      </c>
      <c r="BM19" s="83">
        <f>IFERROR(BK19/(BL19*2.20462262185),0)</f>
        <v/>
      </c>
      <c r="BN19" s="82" t="n">
        <v>1093752</v>
      </c>
      <c r="BO19" s="82" t="n">
        <v>952419</v>
      </c>
      <c r="BP19" s="83">
        <f>IFERROR(BN19/(BO19*2.20462262185),0)</f>
        <v/>
      </c>
      <c r="BQ19" s="82" t="n">
        <v>2278517</v>
      </c>
      <c r="BR19" s="82" t="n">
        <v>2010283</v>
      </c>
      <c r="BS19" s="83">
        <f>IFERROR(BQ19/(BR19*2.20462262185),0)</f>
        <v/>
      </c>
      <c r="BT19" s="82" t="n">
        <v>1058959</v>
      </c>
      <c r="BU19" s="82" t="n">
        <v>994295</v>
      </c>
      <c r="BV19" s="83">
        <f>IFERROR(BT19/(BU19*2.20462262185),0)</f>
        <v/>
      </c>
      <c r="BW19" s="82" t="n">
        <v>435829</v>
      </c>
      <c r="BX19" s="82" t="n">
        <v>411825</v>
      </c>
      <c r="BY19" s="83">
        <f>IFERROR(BW19/(BX19*2.20462262185),0)</f>
        <v/>
      </c>
      <c r="BZ19" s="82" t="n">
        <v>528198</v>
      </c>
      <c r="CA19" s="82" t="n">
        <v>466400</v>
      </c>
      <c r="CB19" s="83">
        <f>IFERROR(BZ19/(CA19*2.20462262185),0)</f>
        <v/>
      </c>
      <c r="CC19" s="82" t="n">
        <v>414525</v>
      </c>
      <c r="CD19" s="82" t="n">
        <v>452453</v>
      </c>
      <c r="CE19" s="83">
        <f>IFERROR(CC19/(CD19*2.20462262185),0)</f>
        <v/>
      </c>
      <c r="CF19" s="82" t="n">
        <v>458403</v>
      </c>
      <c r="CG19" s="82" t="n">
        <v>324060</v>
      </c>
      <c r="CH19" s="83">
        <f>IFERROR(CF19/(CG19*2.20462262185),0)</f>
        <v/>
      </c>
      <c r="CI19" s="82" t="n">
        <v>0</v>
      </c>
      <c r="CJ19" s="82" t="n">
        <v>0</v>
      </c>
      <c r="CK19" s="83">
        <f>IFERROR(CI19/(CJ19*2.20462262185),0)</f>
        <v/>
      </c>
      <c r="CL19" s="82" t="n">
        <v>345752</v>
      </c>
      <c r="CM19" s="82" t="n">
        <v>327754</v>
      </c>
      <c r="CN19" s="83">
        <f>IFERROR(CL19/(CM19*2.20462262185),0)</f>
        <v/>
      </c>
      <c r="CO19" s="82" t="n">
        <v>495084</v>
      </c>
      <c r="CP19" s="82" t="n">
        <v>513040</v>
      </c>
      <c r="CQ19" s="83">
        <f>IFERROR(CO19/(CP19*2.20462262185),0)</f>
        <v/>
      </c>
      <c r="CR19" s="82" t="n">
        <v>796870</v>
      </c>
      <c r="CS19" s="82" t="n">
        <v>832610</v>
      </c>
      <c r="CT19" s="83">
        <f>IFERROR(CR19/(CS19*2.20462262185),0)</f>
        <v/>
      </c>
      <c r="CU19" s="82" t="n">
        <v>879669</v>
      </c>
      <c r="CV19" s="82" t="n">
        <v>951240</v>
      </c>
      <c r="CW19" s="83">
        <f>IFERROR(CU19/(CV19*2.20462262185),0)</f>
        <v/>
      </c>
      <c r="CX19" s="82" t="n">
        <v>769242</v>
      </c>
      <c r="CY19" s="82" t="n">
        <v>819014</v>
      </c>
      <c r="CZ19" s="83">
        <f>IFERROR(CX19/(CY19*2.20462262185),0)</f>
        <v/>
      </c>
      <c r="DA19" s="82" t="n">
        <v>581706</v>
      </c>
      <c r="DB19" s="82" t="n">
        <v>517100</v>
      </c>
      <c r="DC19" s="83">
        <f>IFERROR(DA19/(DB19*2.20462262185),0)</f>
        <v/>
      </c>
      <c r="DD19" s="82" t="n">
        <v>1033213</v>
      </c>
      <c r="DE19" s="82" t="n">
        <v>1005576</v>
      </c>
      <c r="DF19" s="83">
        <f>IFERROR(DD19/(DE19*2.20462262185),0)</f>
        <v/>
      </c>
      <c r="DG19" s="82" t="n">
        <v>293303</v>
      </c>
      <c r="DH19" s="82" t="n">
        <v>341050</v>
      </c>
      <c r="DI19" s="83">
        <f>IFERROR(DG19/(DH19*2.20462262185),0)</f>
        <v/>
      </c>
      <c r="DJ19" s="82" t="n">
        <v>702788</v>
      </c>
      <c r="DK19" s="82" t="n">
        <v>803630</v>
      </c>
      <c r="DL19" s="83">
        <f>IFERROR(DJ19/(DK19*2.20462262185),0)</f>
        <v/>
      </c>
      <c r="DM19" s="82" t="n">
        <v>1192110</v>
      </c>
      <c r="DN19" s="82" t="n">
        <v>1613021</v>
      </c>
      <c r="DO19" s="83">
        <f>IFERROR(DM19/(DN19*2.20462262185),0)</f>
        <v/>
      </c>
      <c r="DP19" s="82" t="n">
        <v>1537433</v>
      </c>
      <c r="DQ19" s="82" t="n">
        <v>1697069</v>
      </c>
      <c r="DR19" s="83">
        <f>IFERROR(DP19/(DQ19*2.20462262185),0)</f>
        <v/>
      </c>
      <c r="DS19" s="82" t="n">
        <v>377800</v>
      </c>
      <c r="DT19" s="82" t="n">
        <v>500149</v>
      </c>
      <c r="DU19" s="83">
        <f>IFERROR(DS19/(DT19*2.20462262185),0)</f>
        <v/>
      </c>
      <c r="DV19" s="82" t="n">
        <v>933397</v>
      </c>
      <c r="DW19" s="82" t="n">
        <v>1259229</v>
      </c>
      <c r="DX19" s="83">
        <f>IFERROR(DV19/(DW19*2.20462262185),0)</f>
        <v/>
      </c>
      <c r="DY19" s="82" t="n">
        <v>1001059</v>
      </c>
      <c r="DZ19" s="82" t="n">
        <v>937007</v>
      </c>
      <c r="EA19" s="83">
        <f>IFERROR(DY19/(DZ19*2.20462262185),0)</f>
        <v/>
      </c>
      <c r="EB19" s="82" t="n">
        <v>202047</v>
      </c>
      <c r="EC19" s="82" t="n">
        <v>311564</v>
      </c>
      <c r="ED19" s="83">
        <f>IFERROR(EB19/(EC19*2.20462262185),0)</f>
        <v/>
      </c>
      <c r="EE19" s="82" t="n">
        <v>202756</v>
      </c>
      <c r="EF19" s="82" t="n">
        <v>245429</v>
      </c>
      <c r="EG19" s="83">
        <f>IFERROR(EE19/(EF19*2.20462262185),0)</f>
        <v/>
      </c>
      <c r="EH19" s="82" t="n">
        <v>99588</v>
      </c>
      <c r="EI19" s="82" t="n">
        <v>170275</v>
      </c>
      <c r="EJ19" s="83">
        <f>IFERROR(EH19/(EI19*2.20462262185),0)</f>
        <v/>
      </c>
      <c r="EK19" s="82" t="n">
        <v>426080</v>
      </c>
      <c r="EL19" s="82" t="n">
        <v>632324</v>
      </c>
      <c r="EM19" s="83">
        <f>IFERROR(EK19/(EL19*2.20462262185),0)</f>
        <v/>
      </c>
      <c r="EN19" s="82" t="n">
        <v>346434</v>
      </c>
      <c r="EO19" s="82" t="n">
        <v>476288</v>
      </c>
      <c r="EP19" s="83">
        <f>IFERROR(EN19/(EO19*2.20462262185),0)</f>
        <v/>
      </c>
      <c r="EQ19" s="82" t="n">
        <v>390828</v>
      </c>
      <c r="ER19" s="82" t="n">
        <v>637916</v>
      </c>
      <c r="ES19" s="83">
        <f>IFERROR(EQ19/(ER19*2.20462262185),0)</f>
        <v/>
      </c>
      <c r="ET19" s="82" t="n">
        <v>734914</v>
      </c>
      <c r="EU19" s="82" t="n">
        <v>891505</v>
      </c>
      <c r="EV19" s="83">
        <f>IFERROR(ET19/(EU19*2.20462262185),0)</f>
        <v/>
      </c>
      <c r="EW19" s="82" t="n">
        <v>691009</v>
      </c>
      <c r="EX19" s="82" t="n">
        <v>807511</v>
      </c>
      <c r="EY19" s="83">
        <f>IFERROR(EW19/(EX19*2.20462262185),0)</f>
        <v/>
      </c>
      <c r="EZ19" s="82" t="n">
        <v>635636</v>
      </c>
      <c r="FA19" s="82" t="n">
        <v>803431</v>
      </c>
      <c r="FB19" s="83">
        <f>IFERROR(EZ19/(FA19*2.20462262185),0)</f>
        <v/>
      </c>
      <c r="FC19" s="82" t="n">
        <v>354825</v>
      </c>
      <c r="FD19" s="82" t="n">
        <v>485832</v>
      </c>
      <c r="FE19" s="83">
        <f>IFERROR(FC19/(FD19*2.20462262185),0)</f>
        <v/>
      </c>
      <c r="FF19" s="82" t="n">
        <v>781457</v>
      </c>
      <c r="FG19" s="82" t="n">
        <v>964660</v>
      </c>
      <c r="FH19" s="83">
        <f>IFERROR(FF19/(FG19*2.20462262185),0)</f>
        <v/>
      </c>
      <c r="FI19" s="82" t="n">
        <v>715279</v>
      </c>
      <c r="FJ19" s="82" t="n">
        <v>1112969</v>
      </c>
      <c r="FK19" s="83">
        <f>IFERROR(FI19/(FJ19*2.20462262185),0)</f>
        <v/>
      </c>
      <c r="FL19" s="82" t="n">
        <v>300627</v>
      </c>
      <c r="FM19" s="82" t="n">
        <v>487931</v>
      </c>
      <c r="FN19" s="83">
        <f>IFERROR(FL19/(FM19*2.20462262185),0)</f>
        <v/>
      </c>
      <c r="FO19" s="82" t="n">
        <v>186779</v>
      </c>
      <c r="FP19" s="82" t="n">
        <v>277439</v>
      </c>
      <c r="FQ19" s="83">
        <f>IFERROR(FO19/(FP19*2.20462262185),0)</f>
        <v/>
      </c>
      <c r="FR19" s="82" t="n">
        <v>466475</v>
      </c>
      <c r="FS19" s="82" t="n">
        <v>758085</v>
      </c>
      <c r="FT19" s="83">
        <f>IFERROR(FR19/(FS19*2.20462262185),0)</f>
        <v/>
      </c>
    </row>
    <row r="20">
      <c r="A20" s="77" t="inlineStr">
        <is>
          <t>Japan</t>
        </is>
      </c>
      <c r="B20" s="78">
        <f>SUM(I20,L20,O20,R20,U20,X20,AA20,AD20)</f>
        <v/>
      </c>
      <c r="C20" s="78">
        <f>SUM(J20,M20,P20,S20,V20,Y20,AB20,AE20)</f>
        <v/>
      </c>
      <c r="D20" s="79">
        <f>C20/1000000</f>
        <v/>
      </c>
      <c r="E20" s="79">
        <f>C20*2.20462262185/1000000</f>
        <v/>
      </c>
      <c r="F20" s="80">
        <f>IFERROR(B20/(C20/1000),0)</f>
        <v/>
      </c>
      <c r="G20" s="81">
        <f>IFERROR(B20/(C20*2.20462262185),0)</f>
        <v/>
      </c>
      <c r="I20" s="82" t="n">
        <v>353</v>
      </c>
      <c r="J20" s="82" t="n">
        <v>3</v>
      </c>
      <c r="K20" s="83">
        <f>IFERROR(I20/(J20*2.20462262185),0)</f>
        <v/>
      </c>
      <c r="L20" s="82" t="n">
        <v>0</v>
      </c>
      <c r="M20" s="82" t="n">
        <v>0</v>
      </c>
      <c r="N20" s="83">
        <f>IFERROR(L20/(M20*2.20462262185),0)</f>
        <v/>
      </c>
      <c r="O20" s="82" t="n">
        <v>260</v>
      </c>
      <c r="P20" s="82" t="n">
        <v>11</v>
      </c>
      <c r="Q20" s="83">
        <f>IFERROR(O20/(P20*2.20462262185),0)</f>
        <v/>
      </c>
      <c r="R20" s="82" t="n">
        <v>0</v>
      </c>
      <c r="S20" s="82" t="n">
        <v>0</v>
      </c>
      <c r="T20" s="83">
        <f>IFERROR(R20/(S20*2.20462262185),0)</f>
        <v/>
      </c>
      <c r="U20" s="82" t="n">
        <v>0</v>
      </c>
      <c r="V20" s="82" t="n">
        <v>0</v>
      </c>
      <c r="W20" s="83">
        <f>IFERROR(U20/(V20*2.20462262185),0)</f>
        <v/>
      </c>
      <c r="X20" s="82" t="n">
        <v>37637</v>
      </c>
      <c r="Y20" s="82" t="n">
        <v>38548</v>
      </c>
      <c r="Z20" s="83">
        <f>IFERROR(X20/(Y20*2.20462262185),0)</f>
        <v/>
      </c>
      <c r="AG20" s="82" t="n">
        <v>0</v>
      </c>
      <c r="AH20" s="82" t="n">
        <v>0</v>
      </c>
      <c r="AI20" s="83">
        <f>IFERROR(AG20/(AH20*2.20462262185),0)</f>
        <v/>
      </c>
      <c r="AJ20" s="82" t="n">
        <v>3287</v>
      </c>
      <c r="AK20" s="82" t="n">
        <v>902</v>
      </c>
      <c r="AL20" s="83">
        <f>IFERROR(AJ20/(AK20*2.20462262185),0)</f>
        <v/>
      </c>
      <c r="AM20" s="82" t="n">
        <v>408</v>
      </c>
      <c r="AN20" s="82" t="n">
        <v>3</v>
      </c>
      <c r="AO20" s="83">
        <f>IFERROR(AM20/(AN20*2.20462262185),0)</f>
        <v/>
      </c>
      <c r="AP20" s="82" t="n">
        <v>7349</v>
      </c>
      <c r="AQ20" s="82" t="n">
        <v>402</v>
      </c>
      <c r="AR20" s="83">
        <f>IFERROR(AP20/(AQ20*2.20462262185),0)</f>
        <v/>
      </c>
      <c r="AS20" s="82" t="n">
        <v>0</v>
      </c>
      <c r="AT20" s="82" t="n">
        <v>0</v>
      </c>
      <c r="AU20" s="83">
        <f>IFERROR(AS20/(AT20*2.20462262185),0)</f>
        <v/>
      </c>
      <c r="AV20" s="82" t="n">
        <v>358975</v>
      </c>
      <c r="AW20" s="82" t="n">
        <v>415000</v>
      </c>
      <c r="AX20" s="83">
        <f>IFERROR(AV20/(AW20*2.20462262185),0)</f>
        <v/>
      </c>
      <c r="AY20" s="82" t="n">
        <v>192808</v>
      </c>
      <c r="AZ20" s="82" t="n">
        <v>221791</v>
      </c>
      <c r="BA20" s="83">
        <f>IFERROR(AY20/(AZ20*2.20462262185),0)</f>
        <v/>
      </c>
      <c r="BB20" s="82" t="n">
        <v>1349358</v>
      </c>
      <c r="BC20" s="82" t="n">
        <v>1559948</v>
      </c>
      <c r="BD20" s="83">
        <f>IFERROR(BB20/(BC20*2.20462262185),0)</f>
        <v/>
      </c>
      <c r="BE20" s="82" t="n">
        <v>494068</v>
      </c>
      <c r="BF20" s="82" t="n">
        <v>547606</v>
      </c>
      <c r="BG20" s="83">
        <f>IFERROR(BE20/(BF20*2.20462262185),0)</f>
        <v/>
      </c>
      <c r="BH20" s="82" t="n">
        <v>199763</v>
      </c>
      <c r="BI20" s="82" t="n">
        <v>219520</v>
      </c>
      <c r="BJ20" s="83">
        <f>IFERROR(BH20/(BI20*2.20462262185),0)</f>
        <v/>
      </c>
      <c r="BK20" s="82" t="n">
        <v>295129</v>
      </c>
      <c r="BL20" s="82" t="n">
        <v>323836</v>
      </c>
      <c r="BM20" s="83">
        <f>IFERROR(BK20/(BL20*2.20462262185),0)</f>
        <v/>
      </c>
      <c r="BN20" s="82" t="n">
        <v>197598</v>
      </c>
      <c r="BO20" s="82" t="n">
        <v>217140</v>
      </c>
      <c r="BP20" s="83">
        <f>IFERROR(BN20/(BO20*2.20462262185),0)</f>
        <v/>
      </c>
      <c r="BQ20" s="82" t="n">
        <v>1194430</v>
      </c>
      <c r="BR20" s="82" t="n">
        <v>1312560</v>
      </c>
      <c r="BS20" s="83">
        <f>IFERROR(BQ20/(BR20*2.20462262185),0)</f>
        <v/>
      </c>
      <c r="BT20" s="82" t="n">
        <v>454104</v>
      </c>
      <c r="BU20" s="82" t="n">
        <v>294000</v>
      </c>
      <c r="BV20" s="83">
        <f>IFERROR(BT20/(BU20*2.20462262185),0)</f>
        <v/>
      </c>
      <c r="BW20" s="82" t="n">
        <v>816029</v>
      </c>
      <c r="BX20" s="82" t="n">
        <v>504614</v>
      </c>
      <c r="BY20" s="83">
        <f>IFERROR(BW20/(BX20*2.20462262185),0)</f>
        <v/>
      </c>
      <c r="BZ20" s="82" t="n">
        <v>2644635</v>
      </c>
      <c r="CA20" s="82" t="n">
        <v>1785000</v>
      </c>
      <c r="CB20" s="83">
        <f>IFERROR(BZ20/(CA20*2.20462262185),0)</f>
        <v/>
      </c>
      <c r="CC20" s="82" t="n">
        <v>1689082</v>
      </c>
      <c r="CD20" s="82" t="n">
        <v>1331500</v>
      </c>
      <c r="CE20" s="83">
        <f>IFERROR(CC20/(CD20*2.20462262185),0)</f>
        <v/>
      </c>
      <c r="CF20" s="82" t="n">
        <v>270074</v>
      </c>
      <c r="CG20" s="82" t="n">
        <v>324770</v>
      </c>
      <c r="CH20" s="83">
        <f>IFERROR(CF20/(CG20*2.20462262185),0)</f>
        <v/>
      </c>
      <c r="CI20" s="82" t="n">
        <v>394537</v>
      </c>
      <c r="CJ20" s="82" t="n">
        <v>504070</v>
      </c>
      <c r="CK20" s="83">
        <f>IFERROR(CI20/(CJ20*2.20462262185),0)</f>
        <v/>
      </c>
      <c r="CL20" s="82" t="n">
        <v>160804</v>
      </c>
      <c r="CM20" s="82" t="n">
        <v>220280</v>
      </c>
      <c r="CN20" s="83">
        <f>IFERROR(CL20/(CM20*2.20462262185),0)</f>
        <v/>
      </c>
      <c r="CO20" s="82" t="n">
        <v>180445</v>
      </c>
      <c r="CP20" s="82" t="n">
        <v>249411</v>
      </c>
      <c r="CQ20" s="83">
        <f>IFERROR(CO20/(CP20*2.20462262185),0)</f>
        <v/>
      </c>
      <c r="CR20" s="82" t="n">
        <v>616944</v>
      </c>
      <c r="CS20" s="82" t="n">
        <v>794301</v>
      </c>
      <c r="CT20" s="83">
        <f>IFERROR(CR20/(CS20*2.20462262185),0)</f>
        <v/>
      </c>
      <c r="CU20" s="82" t="n">
        <v>462723</v>
      </c>
      <c r="CV20" s="82" t="n">
        <v>668550</v>
      </c>
      <c r="CW20" s="83">
        <f>IFERROR(CU20/(CV20*2.20462262185),0)</f>
        <v/>
      </c>
      <c r="CX20" s="82" t="n">
        <v>307389</v>
      </c>
      <c r="CY20" s="82" t="n">
        <v>446020</v>
      </c>
      <c r="CZ20" s="83">
        <f>IFERROR(CX20/(CY20*2.20462262185),0)</f>
        <v/>
      </c>
      <c r="DA20" s="82" t="n">
        <v>779609</v>
      </c>
      <c r="DB20" s="82" t="n">
        <v>1114910</v>
      </c>
      <c r="DC20" s="83">
        <f>IFERROR(DA20/(DB20*2.20462262185),0)</f>
        <v/>
      </c>
      <c r="DD20" s="82" t="n">
        <v>379705</v>
      </c>
      <c r="DE20" s="82" t="n">
        <v>558390</v>
      </c>
      <c r="DF20" s="83">
        <f>IFERROR(DD20/(DE20*2.20462262185),0)</f>
        <v/>
      </c>
      <c r="DG20" s="82" t="n">
        <v>731154</v>
      </c>
      <c r="DH20" s="82" t="n">
        <v>1064500</v>
      </c>
      <c r="DI20" s="83">
        <f>IFERROR(DG20/(DH20*2.20462262185),0)</f>
        <v/>
      </c>
      <c r="DJ20" s="82" t="n">
        <v>205958</v>
      </c>
      <c r="DK20" s="82" t="n">
        <v>281986</v>
      </c>
      <c r="DL20" s="83">
        <f>IFERROR(DJ20/(DK20*2.20462262185),0)</f>
        <v/>
      </c>
      <c r="DM20" s="82" t="n">
        <v>1937428</v>
      </c>
      <c r="DN20" s="82" t="n">
        <v>2868530</v>
      </c>
      <c r="DO20" s="83">
        <f>IFERROR(DM20/(DN20*2.20462262185),0)</f>
        <v/>
      </c>
      <c r="DP20" s="82" t="n">
        <v>1862728</v>
      </c>
      <c r="DQ20" s="82" t="n">
        <v>2497762</v>
      </c>
      <c r="DR20" s="83">
        <f>IFERROR(DP20/(DQ20*2.20462262185),0)</f>
        <v/>
      </c>
      <c r="DS20" s="82" t="n">
        <v>849790</v>
      </c>
      <c r="DT20" s="82" t="n">
        <v>1170031</v>
      </c>
      <c r="DU20" s="83">
        <f>IFERROR(DS20/(DT20*2.20462262185),0)</f>
        <v/>
      </c>
      <c r="DV20" s="82" t="n">
        <v>346807</v>
      </c>
      <c r="DW20" s="82" t="n">
        <v>463454</v>
      </c>
      <c r="DX20" s="83">
        <f>IFERROR(DV20/(DW20*2.20462262185),0)</f>
        <v/>
      </c>
      <c r="DY20" s="82" t="n">
        <v>1451440</v>
      </c>
      <c r="DZ20" s="82" t="n">
        <v>1762148</v>
      </c>
      <c r="EA20" s="83">
        <f>IFERROR(DY20/(DZ20*2.20462262185),0)</f>
        <v/>
      </c>
      <c r="EB20" s="82" t="n">
        <v>515400</v>
      </c>
      <c r="EC20" s="82" t="n">
        <v>660620</v>
      </c>
      <c r="ED20" s="83">
        <f>IFERROR(EB20/(EC20*2.20462262185),0)</f>
        <v/>
      </c>
      <c r="EE20" s="82" t="n">
        <v>405519</v>
      </c>
      <c r="EF20" s="82" t="n">
        <v>443320</v>
      </c>
      <c r="EG20" s="83">
        <f>IFERROR(EE20/(EF20*2.20462262185),0)</f>
        <v/>
      </c>
      <c r="EH20" s="82" t="n">
        <v>270522</v>
      </c>
      <c r="EI20" s="82" t="n">
        <v>325930</v>
      </c>
      <c r="EJ20" s="83">
        <f>IFERROR(EH20/(EI20*2.20462262185),0)</f>
        <v/>
      </c>
      <c r="EK20" s="82" t="n">
        <v>0</v>
      </c>
      <c r="EL20" s="82" t="n">
        <v>0</v>
      </c>
      <c r="EM20" s="83">
        <f>IFERROR(EK20/(EL20*2.20462262185),0)</f>
        <v/>
      </c>
      <c r="EN20" s="82" t="n">
        <v>0</v>
      </c>
      <c r="EO20" s="82" t="n">
        <v>0</v>
      </c>
      <c r="EP20" s="83">
        <f>IFERROR(EN20/(EO20*2.20462262185),0)</f>
        <v/>
      </c>
      <c r="EQ20" s="82" t="n">
        <v>141972</v>
      </c>
      <c r="ER20" s="82" t="n">
        <v>150393</v>
      </c>
      <c r="ES20" s="83">
        <f>IFERROR(EQ20/(ER20*2.20462262185),0)</f>
        <v/>
      </c>
      <c r="ET20" s="82" t="n">
        <v>439074</v>
      </c>
      <c r="EU20" s="82" t="n">
        <v>442920</v>
      </c>
      <c r="EV20" s="83">
        <f>IFERROR(ET20/(EU20*2.20462262185),0)</f>
        <v/>
      </c>
      <c r="EW20" s="82" t="n">
        <v>377148</v>
      </c>
      <c r="EX20" s="82" t="n">
        <v>371450</v>
      </c>
      <c r="EY20" s="83">
        <f>IFERROR(EW20/(EX20*2.20462262185),0)</f>
        <v/>
      </c>
      <c r="EZ20" s="82" t="n">
        <v>0</v>
      </c>
      <c r="FA20" s="82" t="n">
        <v>0</v>
      </c>
      <c r="FB20" s="83">
        <f>IFERROR(EZ20/(FA20*2.20462262185),0)</f>
        <v/>
      </c>
      <c r="FC20" s="82" t="n">
        <v>42120</v>
      </c>
      <c r="FD20" s="82" t="n">
        <v>35883</v>
      </c>
      <c r="FE20" s="83">
        <f>IFERROR(FC20/(FD20*2.20462262185),0)</f>
        <v/>
      </c>
      <c r="FF20" s="82" t="n">
        <v>39029</v>
      </c>
      <c r="FG20" s="82" t="n">
        <v>44340</v>
      </c>
      <c r="FH20" s="83">
        <f>IFERROR(FF20/(FG20*2.20462262185),0)</f>
        <v/>
      </c>
      <c r="FI20" s="82" t="n">
        <v>95843</v>
      </c>
      <c r="FJ20" s="82" t="n">
        <v>111960</v>
      </c>
      <c r="FK20" s="83">
        <f>IFERROR(FI20/(FJ20*2.20462262185),0)</f>
        <v/>
      </c>
      <c r="FL20" s="82" t="n">
        <v>0</v>
      </c>
      <c r="FM20" s="82" t="n">
        <v>0</v>
      </c>
      <c r="FN20" s="83">
        <f>IFERROR(FL20/(FM20*2.20462262185),0)</f>
        <v/>
      </c>
      <c r="FO20" s="82" t="n">
        <v>201308</v>
      </c>
      <c r="FP20" s="82" t="n">
        <v>236610</v>
      </c>
      <c r="FQ20" s="83">
        <f>IFERROR(FO20/(FP20*2.20462262185),0)</f>
        <v/>
      </c>
      <c r="FR20" s="82" t="n">
        <v>73316</v>
      </c>
      <c r="FS20" s="82" t="n">
        <v>88320</v>
      </c>
      <c r="FT20" s="83">
        <f>IFERROR(FR20/(FS20*2.20462262185),0)</f>
        <v/>
      </c>
    </row>
    <row r="21">
      <c r="A21" s="77" t="inlineStr">
        <is>
          <t>Australia</t>
        </is>
      </c>
      <c r="B21" s="78">
        <f>SUM(I21,L21,O21,R21,U21,X21,AA21,AD21)</f>
        <v/>
      </c>
      <c r="C21" s="78">
        <f>SUM(J21,M21,P21,S21,V21,Y21,AB21,AE21)</f>
        <v/>
      </c>
      <c r="D21" s="79">
        <f>C21/1000000</f>
        <v/>
      </c>
      <c r="E21" s="79">
        <f>C21*2.20462262185/1000000</f>
        <v/>
      </c>
      <c r="F21" s="80">
        <f>IFERROR(B21/(C21/1000),0)</f>
        <v/>
      </c>
      <c r="G21" s="81">
        <f>IFERROR(B21/(C21*2.20462262185),0)</f>
        <v/>
      </c>
      <c r="I21" s="82" t="n">
        <v>0</v>
      </c>
      <c r="J21" s="82" t="n">
        <v>0</v>
      </c>
      <c r="K21" s="83">
        <f>IFERROR(I21/(J21*2.20462262185),0)</f>
        <v/>
      </c>
      <c r="L21" s="82" t="n">
        <v>0</v>
      </c>
      <c r="M21" s="82" t="n">
        <v>0</v>
      </c>
      <c r="N21" s="83">
        <f>IFERROR(L21/(M21*2.20462262185),0)</f>
        <v/>
      </c>
      <c r="O21" s="82" t="n">
        <v>8896</v>
      </c>
      <c r="P21" s="82" t="n">
        <v>20439</v>
      </c>
      <c r="Q21" s="83">
        <f>IFERROR(O21/(P21*2.20462262185),0)</f>
        <v/>
      </c>
      <c r="BQ21" s="82" t="n">
        <v>0</v>
      </c>
      <c r="BR21" s="82" t="n">
        <v>0</v>
      </c>
      <c r="BS21" s="83">
        <f>IFERROR(BQ21/(BR21*2.20462262185),0)</f>
        <v/>
      </c>
      <c r="BT21" s="82" t="n">
        <v>0</v>
      </c>
      <c r="BU21" s="82" t="n">
        <v>0</v>
      </c>
      <c r="BV21" s="83">
        <f>IFERROR(BT21/(BU21*2.20462262185),0)</f>
        <v/>
      </c>
      <c r="BW21" s="82" t="n">
        <v>0</v>
      </c>
      <c r="BX21" s="82" t="n">
        <v>0</v>
      </c>
      <c r="BY21" s="83">
        <f>IFERROR(BW21/(BX21*2.20462262185),0)</f>
        <v/>
      </c>
      <c r="BZ21" s="82" t="n">
        <v>0</v>
      </c>
      <c r="CA21" s="82" t="n">
        <v>0</v>
      </c>
      <c r="CB21" s="83">
        <f>IFERROR(BZ21/(CA21*2.20462262185),0)</f>
        <v/>
      </c>
      <c r="CC21" s="82" t="n">
        <v>0</v>
      </c>
      <c r="CD21" s="82" t="n">
        <v>0</v>
      </c>
      <c r="CE21" s="83">
        <f>IFERROR(CC21/(CD21*2.20462262185),0)</f>
        <v/>
      </c>
      <c r="CF21" s="82" t="n">
        <v>0</v>
      </c>
      <c r="CG21" s="82" t="n">
        <v>0</v>
      </c>
      <c r="CH21" s="83">
        <f>IFERROR(CF21/(CG21*2.20462262185),0)</f>
        <v/>
      </c>
      <c r="CI21" s="82" t="n">
        <v>0</v>
      </c>
      <c r="CJ21" s="82" t="n">
        <v>0</v>
      </c>
      <c r="CK21" s="83">
        <f>IFERROR(CI21/(CJ21*2.20462262185),0)</f>
        <v/>
      </c>
      <c r="CL21" s="82" t="n">
        <v>0</v>
      </c>
      <c r="CM21" s="82" t="n">
        <v>0</v>
      </c>
      <c r="CN21" s="83">
        <f>IFERROR(CL21/(CM21*2.20462262185),0)</f>
        <v/>
      </c>
      <c r="CO21" s="82" t="n">
        <v>84846</v>
      </c>
      <c r="CP21" s="82" t="n">
        <v>80604</v>
      </c>
      <c r="CQ21" s="83">
        <f>IFERROR(CO21/(CP21*2.20462262185),0)</f>
        <v/>
      </c>
      <c r="CR21" s="82" t="n">
        <v>0</v>
      </c>
      <c r="CS21" s="82" t="n">
        <v>0</v>
      </c>
      <c r="CT21" s="83">
        <f>IFERROR(CR21/(CS21*2.20462262185),0)</f>
        <v/>
      </c>
      <c r="CU21" s="82" t="n">
        <v>0</v>
      </c>
      <c r="CV21" s="82" t="n">
        <v>0</v>
      </c>
      <c r="CW21" s="83">
        <f>IFERROR(CU21/(CV21*2.20462262185),0)</f>
        <v/>
      </c>
      <c r="CX21" s="82" t="n">
        <v>317191</v>
      </c>
      <c r="CY21" s="82" t="n">
        <v>320566</v>
      </c>
      <c r="CZ21" s="83">
        <f>IFERROR(CX21/(CY21*2.20462262185),0)</f>
        <v/>
      </c>
      <c r="DA21" s="82" t="n">
        <v>677</v>
      </c>
      <c r="DB21" s="82" t="n">
        <v>2000</v>
      </c>
      <c r="DC21" s="83">
        <f>IFERROR(DA21/(DB21*2.20462262185),0)</f>
        <v/>
      </c>
      <c r="DD21" s="82" t="n">
        <v>0</v>
      </c>
      <c r="DE21" s="82" t="n">
        <v>0</v>
      </c>
      <c r="DF21" s="83">
        <f>IFERROR(DD21/(DE21*2.20462262185),0)</f>
        <v/>
      </c>
      <c r="DG21" s="82" t="n">
        <v>0</v>
      </c>
      <c r="DH21" s="82" t="n">
        <v>0</v>
      </c>
      <c r="DI21" s="83">
        <f>IFERROR(DG21/(DH21*2.20462262185),0)</f>
        <v/>
      </c>
      <c r="DJ21" s="82" t="n">
        <v>0</v>
      </c>
      <c r="DK21" s="82" t="n">
        <v>0</v>
      </c>
      <c r="DL21" s="83">
        <f>IFERROR(DJ21/(DK21*2.20462262185),0)</f>
        <v/>
      </c>
      <c r="DM21" s="82" t="n">
        <v>0</v>
      </c>
      <c r="DN21" s="82" t="n">
        <v>0</v>
      </c>
      <c r="DO21" s="83">
        <f>IFERROR(DM21/(DN21*2.20462262185),0)</f>
        <v/>
      </c>
      <c r="DP21" s="82" t="n">
        <v>137359</v>
      </c>
      <c r="DQ21" s="82" t="n">
        <v>104060</v>
      </c>
      <c r="DR21" s="83">
        <f>IFERROR(DP21/(DQ21*2.20462262185),0)</f>
        <v/>
      </c>
      <c r="DS21" s="82" t="n">
        <v>137768</v>
      </c>
      <c r="DT21" s="82" t="n">
        <v>104370</v>
      </c>
      <c r="DU21" s="83">
        <f>IFERROR(DS21/(DT21*2.20462262185),0)</f>
        <v/>
      </c>
      <c r="DV21" s="82" t="n">
        <v>132226</v>
      </c>
      <c r="DW21" s="82" t="n">
        <v>105780</v>
      </c>
      <c r="DX21" s="83">
        <f>IFERROR(DV21/(DW21*2.20462262185),0)</f>
        <v/>
      </c>
      <c r="DY21" s="82" t="n">
        <v>0</v>
      </c>
      <c r="DZ21" s="82" t="n">
        <v>0</v>
      </c>
      <c r="EA21" s="83">
        <f>IFERROR(DY21/(DZ21*2.20462262185),0)</f>
        <v/>
      </c>
      <c r="EB21" s="82" t="n">
        <v>0</v>
      </c>
      <c r="EC21" s="82" t="n">
        <v>0</v>
      </c>
      <c r="ED21" s="83">
        <f>IFERROR(EB21/(EC21*2.20462262185),0)</f>
        <v/>
      </c>
      <c r="EE21" s="82" t="n">
        <v>0</v>
      </c>
      <c r="EF21" s="82" t="n">
        <v>0</v>
      </c>
      <c r="EG21" s="83">
        <f>IFERROR(EE21/(EF21*2.20462262185),0)</f>
        <v/>
      </c>
      <c r="EH21" s="82" t="n">
        <v>108802</v>
      </c>
      <c r="EI21" s="82" t="n">
        <v>94610</v>
      </c>
      <c r="EJ21" s="83">
        <f>IFERROR(EH21/(EI21*2.20462262185),0)</f>
        <v/>
      </c>
      <c r="EK21" s="82" t="n">
        <v>23272</v>
      </c>
      <c r="EL21" s="82" t="n">
        <v>19565</v>
      </c>
      <c r="EM21" s="83">
        <f>IFERROR(EK21/(EL21*2.20462262185),0)</f>
        <v/>
      </c>
      <c r="EN21" s="82" t="n">
        <v>23086</v>
      </c>
      <c r="EO21" s="82" t="n">
        <v>19409</v>
      </c>
      <c r="EP21" s="83">
        <f>IFERROR(EN21/(EO21*2.20462262185),0)</f>
        <v/>
      </c>
      <c r="EQ21" s="82" t="n">
        <v>155356</v>
      </c>
      <c r="ER21" s="82" t="n">
        <v>142100</v>
      </c>
      <c r="ES21" s="83">
        <f>IFERROR(EQ21/(ER21*2.20462262185),0)</f>
        <v/>
      </c>
      <c r="ET21" s="82" t="n">
        <v>507729</v>
      </c>
      <c r="EU21" s="82" t="n">
        <v>425498</v>
      </c>
      <c r="EV21" s="83">
        <f>IFERROR(ET21/(EU21*2.20462262185),0)</f>
        <v/>
      </c>
      <c r="EW21" s="82" t="n">
        <v>116119</v>
      </c>
      <c r="EX21" s="82" t="n">
        <v>94394</v>
      </c>
      <c r="EY21" s="83">
        <f>IFERROR(EW21/(EX21*2.20462262185),0)</f>
        <v/>
      </c>
      <c r="EZ21" s="82" t="n">
        <v>450287</v>
      </c>
      <c r="FA21" s="82" t="n">
        <v>402936</v>
      </c>
      <c r="FB21" s="83">
        <f>IFERROR(EZ21/(FA21*2.20462262185),0)</f>
        <v/>
      </c>
      <c r="FC21" s="82" t="n">
        <v>305634</v>
      </c>
      <c r="FD21" s="82" t="n">
        <v>255909</v>
      </c>
      <c r="FE21" s="83">
        <f>IFERROR(FC21/(FD21*2.20462262185),0)</f>
        <v/>
      </c>
      <c r="FF21" s="82" t="n">
        <v>540518</v>
      </c>
      <c r="FG21" s="82" t="n">
        <v>467156</v>
      </c>
      <c r="FH21" s="83">
        <f>IFERROR(FF21/(FG21*2.20462262185),0)</f>
        <v/>
      </c>
      <c r="FI21" s="82" t="n">
        <v>636578</v>
      </c>
      <c r="FJ21" s="82" t="n">
        <v>665804</v>
      </c>
      <c r="FK21" s="83">
        <f>IFERROR(FI21/(FJ21*2.20462262185),0)</f>
        <v/>
      </c>
      <c r="FL21" s="82" t="n">
        <v>633208</v>
      </c>
      <c r="FM21" s="82" t="n">
        <v>401405</v>
      </c>
      <c r="FN21" s="83">
        <f>IFERROR(FL21/(FM21*2.20462262185),0)</f>
        <v/>
      </c>
      <c r="FO21" s="82" t="n">
        <v>800052</v>
      </c>
      <c r="FP21" s="82" t="n">
        <v>523694</v>
      </c>
      <c r="FQ21" s="83">
        <f>IFERROR(FO21/(FP21*2.20462262185),0)</f>
        <v/>
      </c>
      <c r="FR21" s="82" t="n">
        <v>1326355</v>
      </c>
      <c r="FS21" s="82" t="n">
        <v>532671</v>
      </c>
      <c r="FT21" s="83">
        <f>IFERROR(FR21/(FS21*2.20462262185),0)</f>
        <v/>
      </c>
    </row>
    <row r="22">
      <c r="A22" s="77" t="inlineStr">
        <is>
          <t>Taiwan</t>
        </is>
      </c>
      <c r="B22" s="78">
        <f>SUM(I22,L22,O22,R22,U22,X22,AA22,AD22)</f>
        <v/>
      </c>
      <c r="C22" s="78">
        <f>SUM(J22,M22,P22,S22,V22,Y22,AB22,AE22)</f>
        <v/>
      </c>
      <c r="D22" s="79">
        <f>C22/1000000</f>
        <v/>
      </c>
      <c r="E22" s="79">
        <f>C22*2.20462262185/1000000</f>
        <v/>
      </c>
      <c r="F22" s="80">
        <f>IFERROR(B22/(C22/1000),0)</f>
        <v/>
      </c>
      <c r="G22" s="81">
        <f>IFERROR(B22/(C22*2.20462262185),0)</f>
        <v/>
      </c>
      <c r="I22" s="82" t="n">
        <v>152033</v>
      </c>
      <c r="J22" s="82" t="n">
        <v>1268</v>
      </c>
      <c r="K22" s="83">
        <f>IFERROR(I22/(J22*2.20462262185),0)</f>
        <v/>
      </c>
      <c r="L22" s="82" t="n">
        <v>43122</v>
      </c>
      <c r="M22" s="82" t="n">
        <v>2328</v>
      </c>
      <c r="N22" s="83">
        <f>IFERROR(L22/(M22*2.20462262185),0)</f>
        <v/>
      </c>
      <c r="O22" s="82" t="n">
        <v>0</v>
      </c>
      <c r="P22" s="82" t="n">
        <v>0</v>
      </c>
      <c r="Q22" s="83">
        <f>IFERROR(O22/(P22*2.20462262185),0)</f>
        <v/>
      </c>
      <c r="R22" s="82" t="n">
        <v>61720</v>
      </c>
      <c r="S22" s="82" t="n">
        <v>3757</v>
      </c>
      <c r="T22" s="83">
        <f>IFERROR(R22/(S22*2.20462262185),0)</f>
        <v/>
      </c>
      <c r="U22" s="82" t="n">
        <v>234551</v>
      </c>
      <c r="V22" s="82" t="n">
        <v>4520</v>
      </c>
      <c r="W22" s="83">
        <f>IFERROR(U22/(V22*2.20462262185),0)</f>
        <v/>
      </c>
      <c r="X22" s="82" t="n">
        <v>10189</v>
      </c>
      <c r="Y22" s="82" t="n">
        <v>228</v>
      </c>
      <c r="Z22" s="83">
        <f>IFERROR(X22/(Y22*2.20462262185),0)</f>
        <v/>
      </c>
      <c r="AA22" s="82" t="n">
        <v>4002</v>
      </c>
      <c r="AB22" s="82" t="n">
        <v>71</v>
      </c>
      <c r="AC22" s="83">
        <f>IFERROR(AA22/(AB22*2.20462262185),0)</f>
        <v/>
      </c>
      <c r="AD22" s="82" t="n">
        <v>73671</v>
      </c>
      <c r="AE22" s="82" t="n">
        <v>4884</v>
      </c>
      <c r="AF22" s="83">
        <f>IFERROR(AD22/(AE22*2.20462262185),0)</f>
        <v/>
      </c>
      <c r="AG22" s="82" t="n">
        <v>22475</v>
      </c>
      <c r="AH22" s="82" t="n">
        <v>1583</v>
      </c>
      <c r="AI22" s="83">
        <f>IFERROR(AG22/(AH22*2.20462262185),0)</f>
        <v/>
      </c>
      <c r="AJ22" s="82" t="n">
        <v>10875</v>
      </c>
      <c r="AK22" s="82" t="n">
        <v>181</v>
      </c>
      <c r="AL22" s="83">
        <f>IFERROR(AJ22/(AK22*2.20462262185),0)</f>
        <v/>
      </c>
      <c r="AM22" s="82" t="n">
        <v>234190</v>
      </c>
      <c r="AN22" s="82" t="n">
        <v>5624</v>
      </c>
      <c r="AO22" s="83">
        <f>IFERROR(AM22/(AN22*2.20462262185),0)</f>
        <v/>
      </c>
      <c r="AP22" s="82" t="n">
        <v>201929</v>
      </c>
      <c r="AQ22" s="82" t="n">
        <v>4867</v>
      </c>
      <c r="AR22" s="83">
        <f>IFERROR(AP22/(AQ22*2.20462262185),0)</f>
        <v/>
      </c>
      <c r="AS22" s="82" t="n">
        <v>0</v>
      </c>
      <c r="AT22" s="82" t="n">
        <v>0</v>
      </c>
      <c r="AU22" s="83">
        <f>IFERROR(AS22/(AT22*2.20462262185),0)</f>
        <v/>
      </c>
      <c r="AV22" s="82" t="n">
        <v>17400</v>
      </c>
      <c r="AW22" s="82" t="n">
        <v>308</v>
      </c>
      <c r="AX22" s="83">
        <f>IFERROR(AV22/(AW22*2.20462262185),0)</f>
        <v/>
      </c>
      <c r="AY22" s="82" t="n">
        <v>0</v>
      </c>
      <c r="AZ22" s="82" t="n">
        <v>0</v>
      </c>
      <c r="BA22" s="83">
        <f>IFERROR(AY22/(AZ22*2.20462262185),0)</f>
        <v/>
      </c>
      <c r="BB22" s="82" t="n">
        <v>269369</v>
      </c>
      <c r="BC22" s="82" t="n">
        <v>11276</v>
      </c>
      <c r="BD22" s="83">
        <f>IFERROR(BB22/(BC22*2.20462262185),0)</f>
        <v/>
      </c>
      <c r="BE22" s="82" t="n">
        <v>19482</v>
      </c>
      <c r="BF22" s="82" t="n">
        <v>20873</v>
      </c>
      <c r="BG22" s="83">
        <f>IFERROR(BE22/(BF22*2.20462262185),0)</f>
        <v/>
      </c>
      <c r="BH22" s="82" t="n">
        <v>211132</v>
      </c>
      <c r="BI22" s="82" t="n">
        <v>2491</v>
      </c>
      <c r="BJ22" s="83">
        <f>IFERROR(BH22/(BI22*2.20462262185),0)</f>
        <v/>
      </c>
      <c r="BK22" s="82" t="n">
        <v>0</v>
      </c>
      <c r="BL22" s="82" t="n">
        <v>0</v>
      </c>
      <c r="BM22" s="83">
        <f>IFERROR(BK22/(BL22*2.20462262185),0)</f>
        <v/>
      </c>
      <c r="BN22" s="82" t="n">
        <v>144118</v>
      </c>
      <c r="BO22" s="82" t="n">
        <v>1161</v>
      </c>
      <c r="BP22" s="83">
        <f>IFERROR(BN22/(BO22*2.20462262185),0)</f>
        <v/>
      </c>
      <c r="BQ22" s="82" t="n">
        <v>173071</v>
      </c>
      <c r="BR22" s="82" t="n">
        <v>1537</v>
      </c>
      <c r="BS22" s="83">
        <f>IFERROR(BQ22/(BR22*2.20462262185),0)</f>
        <v/>
      </c>
      <c r="BT22" s="82" t="n">
        <v>1011725</v>
      </c>
      <c r="BU22" s="82" t="n">
        <v>563431</v>
      </c>
      <c r="BV22" s="83">
        <f>IFERROR(BT22/(BU22*2.20462262185),0)</f>
        <v/>
      </c>
      <c r="BW22" s="82" t="n">
        <v>449116</v>
      </c>
      <c r="BX22" s="82" t="n">
        <v>221109</v>
      </c>
      <c r="BY22" s="83">
        <f>IFERROR(BW22/(BX22*2.20462262185),0)</f>
        <v/>
      </c>
      <c r="BZ22" s="82" t="n">
        <v>638570</v>
      </c>
      <c r="CA22" s="82" t="n">
        <v>396742</v>
      </c>
      <c r="CB22" s="83">
        <f>IFERROR(BZ22/(CA22*2.20462262185),0)</f>
        <v/>
      </c>
      <c r="CC22" s="82" t="n">
        <v>292970</v>
      </c>
      <c r="CD22" s="82" t="n">
        <v>439805</v>
      </c>
      <c r="CE22" s="83">
        <f>IFERROR(CC22/(CD22*2.20462262185),0)</f>
        <v/>
      </c>
      <c r="CF22" s="82" t="n">
        <v>17000</v>
      </c>
      <c r="CG22" s="82" t="n">
        <v>308</v>
      </c>
      <c r="CH22" s="83">
        <f>IFERROR(CF22/(CG22*2.20462262185),0)</f>
        <v/>
      </c>
      <c r="CI22" s="82" t="n">
        <v>0</v>
      </c>
      <c r="CJ22" s="82" t="n">
        <v>0</v>
      </c>
      <c r="CK22" s="83">
        <f>IFERROR(CI22/(CJ22*2.20462262185),0)</f>
        <v/>
      </c>
      <c r="CL22" s="82" t="n">
        <v>316965</v>
      </c>
      <c r="CM22" s="82" t="n">
        <v>2530</v>
      </c>
      <c r="CN22" s="83">
        <f>IFERROR(CL22/(CM22*2.20462262185),0)</f>
        <v/>
      </c>
      <c r="CO22" s="82" t="n">
        <v>0</v>
      </c>
      <c r="CP22" s="82" t="n">
        <v>0</v>
      </c>
      <c r="CQ22" s="83">
        <f>IFERROR(CO22/(CP22*2.20462262185),0)</f>
        <v/>
      </c>
      <c r="CR22" s="82" t="n">
        <v>44339</v>
      </c>
      <c r="CS22" s="82" t="n">
        <v>21861</v>
      </c>
      <c r="CT22" s="83">
        <f>IFERROR(CR22/(CS22*2.20462262185),0)</f>
        <v/>
      </c>
      <c r="CU22" s="82" t="n">
        <v>60996</v>
      </c>
      <c r="CV22" s="82" t="n">
        <v>391</v>
      </c>
      <c r="CW22" s="83">
        <f>IFERROR(CU22/(CV22*2.20462262185),0)</f>
        <v/>
      </c>
      <c r="CX22" s="82" t="n">
        <v>12750</v>
      </c>
      <c r="CY22" s="82" t="n">
        <v>231</v>
      </c>
      <c r="CZ22" s="83">
        <f>IFERROR(CX22/(CY22*2.20462262185),0)</f>
        <v/>
      </c>
      <c r="DA22" s="82" t="n">
        <v>353277</v>
      </c>
      <c r="DB22" s="82" t="n">
        <v>2670</v>
      </c>
      <c r="DC22" s="83">
        <f>IFERROR(DA22/(DB22*2.20462262185),0)</f>
        <v/>
      </c>
      <c r="DD22" s="82" t="n">
        <v>64739</v>
      </c>
      <c r="DE22" s="82" t="n">
        <v>22021</v>
      </c>
      <c r="DF22" s="83">
        <f>IFERROR(DD22/(DE22*2.20462262185),0)</f>
        <v/>
      </c>
      <c r="DG22" s="82" t="n">
        <v>128199</v>
      </c>
      <c r="DH22" s="82" t="n">
        <v>163526</v>
      </c>
      <c r="DI22" s="83">
        <f>IFERROR(DG22/(DH22*2.20462262185),0)</f>
        <v/>
      </c>
      <c r="DJ22" s="82" t="n">
        <v>102627</v>
      </c>
      <c r="DK22" s="82" t="n">
        <v>171171</v>
      </c>
      <c r="DL22" s="83">
        <f>IFERROR(DJ22/(DK22*2.20462262185),0)</f>
        <v/>
      </c>
      <c r="DM22" s="82" t="n">
        <v>1028099</v>
      </c>
      <c r="DN22" s="82" t="n">
        <v>1312024</v>
      </c>
      <c r="DO22" s="83">
        <f>IFERROR(DM22/(DN22*2.20462262185),0)</f>
        <v/>
      </c>
      <c r="DP22" s="82" t="n">
        <v>1154414</v>
      </c>
      <c r="DQ22" s="82" t="n">
        <v>1489545</v>
      </c>
      <c r="DR22" s="83">
        <f>IFERROR(DP22/(DQ22*2.20462262185),0)</f>
        <v/>
      </c>
      <c r="DS22" s="82" t="n">
        <v>885068</v>
      </c>
      <c r="DT22" s="82" t="n">
        <v>1129701</v>
      </c>
      <c r="DU22" s="83">
        <f>IFERROR(DS22/(DT22*2.20462262185),0)</f>
        <v/>
      </c>
      <c r="DV22" s="82" t="n">
        <v>312140</v>
      </c>
      <c r="DW22" s="82" t="n">
        <v>377581</v>
      </c>
      <c r="DX22" s="83">
        <f>IFERROR(DV22/(DW22*2.20462262185),0)</f>
        <v/>
      </c>
      <c r="DY22" s="82" t="n">
        <v>1008993</v>
      </c>
      <c r="DZ22" s="82" t="n">
        <v>1146703</v>
      </c>
      <c r="EA22" s="83">
        <f>IFERROR(DY22/(DZ22*2.20462262185),0)</f>
        <v/>
      </c>
      <c r="EB22" s="82" t="n">
        <v>0</v>
      </c>
      <c r="EC22" s="82" t="n">
        <v>0</v>
      </c>
      <c r="ED22" s="83">
        <f>IFERROR(EB22/(EC22*2.20462262185),0)</f>
        <v/>
      </c>
      <c r="EE22" s="82" t="n">
        <v>0</v>
      </c>
      <c r="EF22" s="82" t="n">
        <v>0</v>
      </c>
      <c r="EG22" s="83">
        <f>IFERROR(EE22/(EF22*2.20462262185),0)</f>
        <v/>
      </c>
      <c r="EH22" s="82" t="n">
        <v>56095</v>
      </c>
      <c r="EI22" s="82" t="n">
        <v>99500</v>
      </c>
      <c r="EJ22" s="83">
        <f>IFERROR(EH22/(EI22*2.20462262185),0)</f>
        <v/>
      </c>
      <c r="EK22" s="82" t="n">
        <v>124865</v>
      </c>
      <c r="EL22" s="82" t="n">
        <v>169813</v>
      </c>
      <c r="EM22" s="83">
        <f>IFERROR(EK22/(EL22*2.20462262185),0)</f>
        <v/>
      </c>
      <c r="EN22" s="82" t="n">
        <v>529275</v>
      </c>
      <c r="EO22" s="82" t="n">
        <v>933295</v>
      </c>
      <c r="EP22" s="83">
        <f>IFERROR(EN22/(EO22*2.20462262185),0)</f>
        <v/>
      </c>
      <c r="EQ22" s="82" t="n">
        <v>184650</v>
      </c>
      <c r="ER22" s="82" t="n">
        <v>341784</v>
      </c>
      <c r="ES22" s="83">
        <f>IFERROR(EQ22/(ER22*2.20462262185),0)</f>
        <v/>
      </c>
      <c r="ET22" s="82" t="n">
        <v>328264</v>
      </c>
      <c r="EU22" s="82" t="n">
        <v>601332</v>
      </c>
      <c r="EV22" s="83">
        <f>IFERROR(ET22/(EU22*2.20462262185),0)</f>
        <v/>
      </c>
      <c r="EW22" s="82" t="n">
        <v>1110282</v>
      </c>
      <c r="EX22" s="82" t="n">
        <v>1769784</v>
      </c>
      <c r="EY22" s="83">
        <f>IFERROR(EW22/(EX22*2.20462262185),0)</f>
        <v/>
      </c>
      <c r="EZ22" s="82" t="n">
        <v>411449</v>
      </c>
      <c r="FA22" s="82" t="n">
        <v>627387</v>
      </c>
      <c r="FB22" s="83">
        <f>IFERROR(EZ22/(FA22*2.20462262185),0)</f>
        <v/>
      </c>
      <c r="FC22" s="82" t="n">
        <v>248174</v>
      </c>
      <c r="FD22" s="82" t="n">
        <v>306904</v>
      </c>
      <c r="FE22" s="83">
        <f>IFERROR(FC22/(FD22*2.20462262185),0)</f>
        <v/>
      </c>
      <c r="FF22" s="82" t="n">
        <v>690458</v>
      </c>
      <c r="FG22" s="82" t="n">
        <v>1122404</v>
      </c>
      <c r="FH22" s="83">
        <f>IFERROR(FF22/(FG22*2.20462262185),0)</f>
        <v/>
      </c>
      <c r="FI22" s="82" t="n">
        <v>103343</v>
      </c>
      <c r="FJ22" s="82" t="n">
        <v>192310</v>
      </c>
      <c r="FK22" s="83">
        <f>IFERROR(FI22/(FJ22*2.20462262185),0)</f>
        <v/>
      </c>
      <c r="FL22" s="82" t="n">
        <v>760018</v>
      </c>
      <c r="FM22" s="82" t="n">
        <v>1103781</v>
      </c>
      <c r="FN22" s="83">
        <f>IFERROR(FL22/(FM22*2.20462262185),0)</f>
        <v/>
      </c>
      <c r="FO22" s="82" t="n">
        <v>85142</v>
      </c>
      <c r="FP22" s="82" t="n">
        <v>141453</v>
      </c>
      <c r="FQ22" s="83">
        <f>IFERROR(FO22/(FP22*2.20462262185),0)</f>
        <v/>
      </c>
      <c r="FR22" s="82" t="n">
        <v>795722</v>
      </c>
      <c r="FS22" s="82" t="n">
        <v>1437055</v>
      </c>
      <c r="FT22" s="83">
        <f>IFERROR(FR22/(FS22*2.20462262185),0)</f>
        <v/>
      </c>
    </row>
    <row r="23">
      <c r="A23" s="77" t="inlineStr">
        <is>
          <t>Jamaica</t>
        </is>
      </c>
      <c r="B23" s="78">
        <f>SUM(I23,L23,O23,R23,U23,X23,AA23,AD23)</f>
        <v/>
      </c>
      <c r="C23" s="78">
        <f>SUM(J23,M23,P23,S23,V23,Y23,AB23,AE23)</f>
        <v/>
      </c>
      <c r="D23" s="79">
        <f>C23/1000000</f>
        <v/>
      </c>
      <c r="E23" s="79">
        <f>C23*2.20462262185/1000000</f>
        <v/>
      </c>
      <c r="F23" s="80">
        <f>IFERROR(B23/(C23/1000),0)</f>
        <v/>
      </c>
      <c r="G23" s="81">
        <f>IFERROR(B23/(C23*2.20462262185),0)</f>
        <v/>
      </c>
      <c r="I23" s="82" t="n">
        <v>0</v>
      </c>
      <c r="J23" s="82" t="n">
        <v>0</v>
      </c>
      <c r="K23" s="83">
        <f>IFERROR(I23/(J23*2.20462262185),0)</f>
        <v/>
      </c>
      <c r="L23" s="82" t="n">
        <v>0</v>
      </c>
      <c r="M23" s="82" t="n">
        <v>0</v>
      </c>
      <c r="N23" s="83">
        <f>IFERROR(L23/(M23*2.20462262185),0)</f>
        <v/>
      </c>
      <c r="O23" s="82" t="n">
        <v>0</v>
      </c>
      <c r="P23" s="82" t="n">
        <v>0</v>
      </c>
      <c r="Q23" s="83">
        <f>IFERROR(O23/(P23*2.20462262185),0)</f>
        <v/>
      </c>
      <c r="R23" s="82" t="n">
        <v>94628</v>
      </c>
      <c r="S23" s="82" t="n">
        <v>10015</v>
      </c>
      <c r="T23" s="83">
        <f>IFERROR(R23/(S23*2.20462262185),0)</f>
        <v/>
      </c>
      <c r="AG23" s="82" t="n">
        <v>9460</v>
      </c>
      <c r="AH23" s="82" t="n">
        <v>7802</v>
      </c>
      <c r="AI23" s="83">
        <f>IFERROR(AG23/(AH23*2.20462262185),0)</f>
        <v/>
      </c>
      <c r="AJ23" s="82" t="n">
        <v>0</v>
      </c>
      <c r="AK23" s="82" t="n">
        <v>0</v>
      </c>
      <c r="AL23" s="83">
        <f>IFERROR(AJ23/(AK23*2.20462262185),0)</f>
        <v/>
      </c>
      <c r="AM23" s="82" t="n">
        <v>0</v>
      </c>
      <c r="AN23" s="82" t="n">
        <v>0</v>
      </c>
      <c r="AO23" s="83">
        <f>IFERROR(AM23/(AN23*2.20462262185),0)</f>
        <v/>
      </c>
      <c r="AP23" s="82" t="n">
        <v>0</v>
      </c>
      <c r="AQ23" s="82" t="n">
        <v>0</v>
      </c>
      <c r="AR23" s="83">
        <f>IFERROR(AP23/(AQ23*2.20462262185),0)</f>
        <v/>
      </c>
      <c r="AS23" s="82" t="n">
        <v>13112</v>
      </c>
      <c r="AT23" s="82" t="n">
        <v>23840</v>
      </c>
      <c r="AU23" s="83">
        <f>IFERROR(AS23/(AT23*2.20462262185),0)</f>
        <v/>
      </c>
      <c r="BQ23" s="82" t="n">
        <v>0</v>
      </c>
      <c r="BR23" s="82" t="n">
        <v>0</v>
      </c>
      <c r="BS23" s="83">
        <f>IFERROR(BQ23/(BR23*2.20462262185),0)</f>
        <v/>
      </c>
      <c r="BT23" s="82" t="n">
        <v>0</v>
      </c>
      <c r="BU23" s="82" t="n">
        <v>0</v>
      </c>
      <c r="BV23" s="83">
        <f>IFERROR(BT23/(BU23*2.20462262185),0)</f>
        <v/>
      </c>
      <c r="BW23" s="82" t="n">
        <v>0</v>
      </c>
      <c r="BX23" s="82" t="n">
        <v>0</v>
      </c>
      <c r="BY23" s="83">
        <f>IFERROR(BW23/(BX23*2.20462262185),0)</f>
        <v/>
      </c>
      <c r="BZ23" s="82" t="n">
        <v>0</v>
      </c>
      <c r="CA23" s="82" t="n">
        <v>0</v>
      </c>
      <c r="CB23" s="83">
        <f>IFERROR(BZ23/(CA23*2.20462262185),0)</f>
        <v/>
      </c>
      <c r="CC23" s="82" t="n">
        <v>0</v>
      </c>
      <c r="CD23" s="82" t="n">
        <v>0</v>
      </c>
      <c r="CE23" s="83">
        <f>IFERROR(CC23/(CD23*2.20462262185),0)</f>
        <v/>
      </c>
      <c r="CF23" s="82" t="n">
        <v>0</v>
      </c>
      <c r="CG23" s="82" t="n">
        <v>0</v>
      </c>
      <c r="CH23" s="83">
        <f>IFERROR(CF23/(CG23*2.20462262185),0)</f>
        <v/>
      </c>
      <c r="CI23" s="82" t="n">
        <v>0</v>
      </c>
      <c r="CJ23" s="82" t="n">
        <v>0</v>
      </c>
      <c r="CK23" s="83">
        <f>IFERROR(CI23/(CJ23*2.20462262185),0)</f>
        <v/>
      </c>
      <c r="CL23" s="82" t="n">
        <v>5520</v>
      </c>
      <c r="CM23" s="82" t="n">
        <v>5216</v>
      </c>
      <c r="CN23" s="83">
        <f>IFERROR(CL23/(CM23*2.20462262185),0)</f>
        <v/>
      </c>
      <c r="CO23" s="82" t="n">
        <v>15599</v>
      </c>
      <c r="CP23" s="82" t="n">
        <v>32443</v>
      </c>
      <c r="CQ23" s="83">
        <f>IFERROR(CO23/(CP23*2.20462262185),0)</f>
        <v/>
      </c>
      <c r="DA23" s="82" t="n">
        <v>0</v>
      </c>
      <c r="DB23" s="82" t="n">
        <v>0</v>
      </c>
      <c r="DC23" s="83">
        <f>IFERROR(DA23/(DB23*2.20462262185),0)</f>
        <v/>
      </c>
      <c r="DD23" s="82" t="n">
        <v>0</v>
      </c>
      <c r="DE23" s="82" t="n">
        <v>0</v>
      </c>
      <c r="DF23" s="83">
        <f>IFERROR(DD23/(DE23*2.20462262185),0)</f>
        <v/>
      </c>
      <c r="DG23" s="82" t="n">
        <v>6656</v>
      </c>
      <c r="DH23" s="82" t="n">
        <v>5806</v>
      </c>
      <c r="DI23" s="83">
        <f>IFERROR(DG23/(DH23*2.20462262185),0)</f>
        <v/>
      </c>
      <c r="DJ23" s="82" t="n">
        <v>0</v>
      </c>
      <c r="DK23" s="82" t="n">
        <v>0</v>
      </c>
      <c r="DL23" s="83">
        <f>IFERROR(DJ23/(DK23*2.20462262185),0)</f>
        <v/>
      </c>
      <c r="DM23" s="82" t="n">
        <v>0</v>
      </c>
      <c r="DN23" s="82" t="n">
        <v>0</v>
      </c>
      <c r="DO23" s="83">
        <f>IFERROR(DM23/(DN23*2.20462262185),0)</f>
        <v/>
      </c>
      <c r="DP23" s="82" t="n">
        <v>6068</v>
      </c>
      <c r="DQ23" s="82" t="n">
        <v>14080</v>
      </c>
      <c r="DR23" s="83">
        <f>IFERROR(DP23/(DQ23*2.20462262185),0)</f>
        <v/>
      </c>
      <c r="DS23" s="82" t="n">
        <v>0</v>
      </c>
      <c r="DT23" s="82" t="n">
        <v>0</v>
      </c>
      <c r="DU23" s="83">
        <f>IFERROR(DS23/(DT23*2.20462262185),0)</f>
        <v/>
      </c>
      <c r="DV23" s="82" t="n">
        <v>0</v>
      </c>
      <c r="DW23" s="82" t="n">
        <v>0</v>
      </c>
      <c r="DX23" s="83">
        <f>IFERROR(DV23/(DW23*2.20462262185),0)</f>
        <v/>
      </c>
      <c r="DY23" s="82" t="n">
        <v>4708</v>
      </c>
      <c r="DZ23" s="82" t="n">
        <v>5085</v>
      </c>
      <c r="EA23" s="83">
        <f>IFERROR(DY23/(DZ23*2.20462262185),0)</f>
        <v/>
      </c>
      <c r="EK23" s="82" t="n">
        <v>11120</v>
      </c>
      <c r="EL23" s="82" t="n">
        <v>15460</v>
      </c>
      <c r="EM23" s="83">
        <f>IFERROR(EK23/(EL23*2.20462262185),0)</f>
        <v/>
      </c>
      <c r="EN23" s="82" t="n">
        <v>4433</v>
      </c>
      <c r="EO23" s="82" t="n">
        <v>4468</v>
      </c>
      <c r="EP23" s="83">
        <f>IFERROR(EN23/(EO23*2.20462262185),0)</f>
        <v/>
      </c>
      <c r="EQ23" s="82" t="n">
        <v>0</v>
      </c>
      <c r="ER23" s="82" t="n">
        <v>0</v>
      </c>
      <c r="ES23" s="83">
        <f>IFERROR(EQ23/(ER23*2.20462262185),0)</f>
        <v/>
      </c>
      <c r="ET23" s="82" t="n">
        <v>0</v>
      </c>
      <c r="EU23" s="82" t="n">
        <v>0</v>
      </c>
      <c r="EV23" s="83">
        <f>IFERROR(ET23/(EU23*2.20462262185),0)</f>
        <v/>
      </c>
      <c r="EW23" s="82" t="n">
        <v>14849</v>
      </c>
      <c r="EX23" s="82" t="n">
        <v>44999</v>
      </c>
      <c r="EY23" s="83">
        <f>IFERROR(EW23/(EX23*2.20462262185),0)</f>
        <v/>
      </c>
      <c r="EZ23" s="82" t="n">
        <v>16189</v>
      </c>
      <c r="FA23" s="82" t="n">
        <v>49814</v>
      </c>
      <c r="FB23" s="83">
        <f>IFERROR(EZ23/(FA23*2.20462262185),0)</f>
        <v/>
      </c>
      <c r="FC23" s="82" t="n">
        <v>0</v>
      </c>
      <c r="FD23" s="82" t="n">
        <v>0</v>
      </c>
      <c r="FE23" s="83">
        <f>IFERROR(FC23/(FD23*2.20462262185),0)</f>
        <v/>
      </c>
      <c r="FF23" s="82" t="n">
        <v>4433</v>
      </c>
      <c r="FG23" s="82" t="n">
        <v>4467</v>
      </c>
      <c r="FH23" s="83">
        <f>IFERROR(FF23/(FG23*2.20462262185),0)</f>
        <v/>
      </c>
      <c r="FI23" s="82" t="n">
        <v>0</v>
      </c>
      <c r="FJ23" s="82" t="n">
        <v>0</v>
      </c>
      <c r="FK23" s="83">
        <f>IFERROR(FI23/(FJ23*2.20462262185),0)</f>
        <v/>
      </c>
      <c r="FL23" s="82" t="n">
        <v>0</v>
      </c>
      <c r="FM23" s="82" t="n">
        <v>0</v>
      </c>
      <c r="FN23" s="83">
        <f>IFERROR(FL23/(FM23*2.20462262185),0)</f>
        <v/>
      </c>
      <c r="FO23" s="82" t="n">
        <v>0</v>
      </c>
      <c r="FP23" s="82" t="n">
        <v>0</v>
      </c>
      <c r="FQ23" s="83">
        <f>IFERROR(FO23/(FP23*2.20462262185),0)</f>
        <v/>
      </c>
      <c r="FR23" s="82" t="n">
        <v>9600</v>
      </c>
      <c r="FS23" s="82" t="n">
        <v>14000</v>
      </c>
      <c r="FT23" s="83">
        <f>IFERROR(FR23/(FS23*2.20462262185),0)</f>
        <v/>
      </c>
    </row>
    <row r="24">
      <c r="A24" s="77" t="inlineStr">
        <is>
          <t>Belgium</t>
        </is>
      </c>
      <c r="B24" s="78">
        <f>SUM(I24,L24,O24,R24,U24,X24,AA24,AD24)</f>
        <v/>
      </c>
      <c r="C24" s="78">
        <f>SUM(J24,M24,P24,S24,V24,Y24,AB24,AE24)</f>
        <v/>
      </c>
      <c r="D24" s="79">
        <f>C24/1000000</f>
        <v/>
      </c>
      <c r="E24" s="79">
        <f>C24*2.20462262185/1000000</f>
        <v/>
      </c>
      <c r="F24" s="80">
        <f>IFERROR(B24/(C24/1000),0)</f>
        <v/>
      </c>
      <c r="G24" s="81">
        <f>IFERROR(B24/(C24*2.20462262185),0)</f>
        <v/>
      </c>
      <c r="I24" s="82" t="n">
        <v>0</v>
      </c>
      <c r="J24" s="82" t="n">
        <v>0</v>
      </c>
      <c r="K24" s="83">
        <f>IFERROR(I24/(J24*2.20462262185),0)</f>
        <v/>
      </c>
      <c r="L24" s="82" t="n">
        <v>0</v>
      </c>
      <c r="M24" s="82" t="n">
        <v>0</v>
      </c>
      <c r="N24" s="83">
        <f>IFERROR(L24/(M24*2.20462262185),0)</f>
        <v/>
      </c>
      <c r="O24" s="82" t="n">
        <v>0</v>
      </c>
      <c r="P24" s="82" t="n">
        <v>0</v>
      </c>
      <c r="Q24" s="83">
        <f>IFERROR(O24/(P24*2.20462262185),0)</f>
        <v/>
      </c>
      <c r="R24" s="82" t="n">
        <v>0</v>
      </c>
      <c r="S24" s="82" t="n">
        <v>0</v>
      </c>
      <c r="T24" s="83">
        <f>IFERROR(R24/(S24*2.20462262185),0)</f>
        <v/>
      </c>
      <c r="U24" s="82" t="n">
        <v>16520</v>
      </c>
      <c r="V24" s="82" t="n">
        <v>8061</v>
      </c>
      <c r="W24" s="83">
        <f>IFERROR(U24/(V24*2.20462262185),0)</f>
        <v/>
      </c>
      <c r="BQ24" s="82" t="n">
        <v>0</v>
      </c>
      <c r="BR24" s="82" t="n">
        <v>0</v>
      </c>
      <c r="BS24" s="83">
        <f>IFERROR(BQ24/(BR24*2.20462262185),0)</f>
        <v/>
      </c>
      <c r="BT24" s="82" t="n">
        <v>0</v>
      </c>
      <c r="BU24" s="82" t="n">
        <v>0</v>
      </c>
      <c r="BV24" s="83">
        <f>IFERROR(BT24/(BU24*2.20462262185),0)</f>
        <v/>
      </c>
      <c r="BW24" s="82" t="n">
        <v>0</v>
      </c>
      <c r="BX24" s="82" t="n">
        <v>0</v>
      </c>
      <c r="BY24" s="83">
        <f>IFERROR(BW24/(BX24*2.20462262185),0)</f>
        <v/>
      </c>
      <c r="BZ24" s="82" t="n">
        <v>0</v>
      </c>
      <c r="CA24" s="82" t="n">
        <v>0</v>
      </c>
      <c r="CB24" s="83">
        <f>IFERROR(BZ24/(CA24*2.20462262185),0)</f>
        <v/>
      </c>
      <c r="CC24" s="82" t="n">
        <v>0</v>
      </c>
      <c r="CD24" s="82" t="n">
        <v>0</v>
      </c>
      <c r="CE24" s="83">
        <f>IFERROR(CC24/(CD24*2.20462262185),0)</f>
        <v/>
      </c>
      <c r="CF24" s="82" t="n">
        <v>0</v>
      </c>
      <c r="CG24" s="82" t="n">
        <v>0</v>
      </c>
      <c r="CH24" s="83">
        <f>IFERROR(CF24/(CG24*2.20462262185),0)</f>
        <v/>
      </c>
      <c r="CI24" s="82" t="n">
        <v>0</v>
      </c>
      <c r="CJ24" s="82" t="n">
        <v>0</v>
      </c>
      <c r="CK24" s="83">
        <f>IFERROR(CI24/(CJ24*2.20462262185),0)</f>
        <v/>
      </c>
      <c r="CL24" s="82" t="n">
        <v>3838</v>
      </c>
      <c r="CM24" s="82" t="n">
        <v>19340</v>
      </c>
      <c r="CN24" s="83">
        <f>IFERROR(CL24/(CM24*2.20462262185),0)</f>
        <v/>
      </c>
      <c r="DA24" s="82" t="n">
        <v>0</v>
      </c>
      <c r="DB24" s="82" t="n">
        <v>0</v>
      </c>
      <c r="DC24" s="83">
        <f>IFERROR(DA24/(DB24*2.20462262185),0)</f>
        <v/>
      </c>
      <c r="DD24" s="82" t="n">
        <v>0</v>
      </c>
      <c r="DE24" s="82" t="n">
        <v>0</v>
      </c>
      <c r="DF24" s="83">
        <f>IFERROR(DD24/(DE24*2.20462262185),0)</f>
        <v/>
      </c>
      <c r="DG24" s="82" t="n">
        <v>0</v>
      </c>
      <c r="DH24" s="82" t="n">
        <v>0</v>
      </c>
      <c r="DI24" s="83">
        <f>IFERROR(DG24/(DH24*2.20462262185),0)</f>
        <v/>
      </c>
      <c r="DJ24" s="82" t="n">
        <v>41784</v>
      </c>
      <c r="DK24" s="82" t="n">
        <v>40110</v>
      </c>
      <c r="DL24" s="83">
        <f>IFERROR(DJ24/(DK24*2.20462262185),0)</f>
        <v/>
      </c>
      <c r="DM24" s="82" t="n">
        <v>0</v>
      </c>
      <c r="DN24" s="82" t="n">
        <v>0</v>
      </c>
      <c r="DO24" s="83">
        <f>IFERROR(DM24/(DN24*2.20462262185),0)</f>
        <v/>
      </c>
      <c r="DP24" s="82" t="n">
        <v>110616</v>
      </c>
      <c r="DQ24" s="82" t="n">
        <v>99903</v>
      </c>
      <c r="DR24" s="83">
        <f>IFERROR(DP24/(DQ24*2.20462262185),0)</f>
        <v/>
      </c>
    </row>
    <row r="25">
      <c r="A25" s="77" t="inlineStr">
        <is>
          <t>Thailand</t>
        </is>
      </c>
      <c r="B25" s="78">
        <f>SUM(I25,L25,O25,R25,U25,X25,AA25,AD25)</f>
        <v/>
      </c>
      <c r="C25" s="78">
        <f>SUM(J25,M25,P25,S25,V25,Y25,AB25,AE25)</f>
        <v/>
      </c>
      <c r="D25" s="79">
        <f>C25/1000000</f>
        <v/>
      </c>
      <c r="E25" s="79">
        <f>C25*2.20462262185/1000000</f>
        <v/>
      </c>
      <c r="F25" s="80">
        <f>IFERROR(B25/(C25/1000),0)</f>
        <v/>
      </c>
      <c r="G25" s="81">
        <f>IFERROR(B25/(C25*2.20462262185),0)</f>
        <v/>
      </c>
      <c r="I25" s="82" t="n">
        <v>0</v>
      </c>
      <c r="J25" s="82" t="n">
        <v>0</v>
      </c>
      <c r="K25" s="83">
        <f>IFERROR(I25/(J25*2.20462262185),0)</f>
        <v/>
      </c>
      <c r="L25" s="82" t="n">
        <v>38853</v>
      </c>
      <c r="M25" s="82" t="n">
        <v>3666</v>
      </c>
      <c r="N25" s="83">
        <f>IFERROR(L25/(M25*2.20462262185),0)</f>
        <v/>
      </c>
      <c r="O25" s="82" t="n">
        <v>24924</v>
      </c>
      <c r="P25" s="82" t="n">
        <v>2255</v>
      </c>
      <c r="Q25" s="83">
        <f>IFERROR(O25/(P25*2.20462262185),0)</f>
        <v/>
      </c>
      <c r="AG25" s="82" t="n">
        <v>0</v>
      </c>
      <c r="AH25" s="82" t="n">
        <v>0</v>
      </c>
      <c r="AI25" s="83">
        <f>IFERROR(AG25/(AH25*2.20462262185),0)</f>
        <v/>
      </c>
      <c r="AJ25" s="82" t="n">
        <v>0</v>
      </c>
      <c r="AK25" s="82" t="n">
        <v>0</v>
      </c>
      <c r="AL25" s="83">
        <f>IFERROR(AJ25/(AK25*2.20462262185),0)</f>
        <v/>
      </c>
      <c r="AM25" s="82" t="n">
        <v>0</v>
      </c>
      <c r="AN25" s="82" t="n">
        <v>0</v>
      </c>
      <c r="AO25" s="83">
        <f>IFERROR(AM25/(AN25*2.20462262185),0)</f>
        <v/>
      </c>
      <c r="AP25" s="82" t="n">
        <v>55743</v>
      </c>
      <c r="AQ25" s="82" t="n">
        <v>91215</v>
      </c>
      <c r="AR25" s="83">
        <f>IFERROR(AP25/(AQ25*2.20462262185),0)</f>
        <v/>
      </c>
      <c r="AS25" s="82" t="n">
        <v>759690</v>
      </c>
      <c r="AT25" s="82" t="n">
        <v>739184</v>
      </c>
      <c r="AU25" s="83">
        <f>IFERROR(AS25/(AT25*2.20462262185),0)</f>
        <v/>
      </c>
      <c r="AV25" s="82" t="n">
        <v>242912</v>
      </c>
      <c r="AW25" s="82" t="n">
        <v>232478</v>
      </c>
      <c r="AX25" s="83">
        <f>IFERROR(AV25/(AW25*2.20462262185),0)</f>
        <v/>
      </c>
      <c r="AY25" s="82" t="n">
        <v>276889</v>
      </c>
      <c r="AZ25" s="82" t="n">
        <v>276889</v>
      </c>
      <c r="BA25" s="83">
        <f>IFERROR(AY25/(AZ25*2.20462262185),0)</f>
        <v/>
      </c>
      <c r="BB25" s="82" t="n">
        <v>721643</v>
      </c>
      <c r="BC25" s="82" t="n">
        <v>737165</v>
      </c>
      <c r="BD25" s="83">
        <f>IFERROR(BB25/(BC25*2.20462262185),0)</f>
        <v/>
      </c>
      <c r="BE25" s="82" t="n">
        <v>313884</v>
      </c>
      <c r="BF25" s="82" t="n">
        <v>313882</v>
      </c>
      <c r="BG25" s="83">
        <f>IFERROR(BE25/(BF25*2.20462262185),0)</f>
        <v/>
      </c>
      <c r="BH25" s="82" t="n">
        <v>423280</v>
      </c>
      <c r="BI25" s="82" t="n">
        <v>423280</v>
      </c>
      <c r="BJ25" s="83">
        <f>IFERROR(BH25/(BI25*2.20462262185),0)</f>
        <v/>
      </c>
      <c r="BK25" s="82" t="n">
        <v>421963</v>
      </c>
      <c r="BL25" s="82" t="n">
        <v>451050</v>
      </c>
      <c r="BM25" s="83">
        <f>IFERROR(BK25/(BL25*2.20462262185),0)</f>
        <v/>
      </c>
      <c r="BN25" s="82" t="n">
        <v>2072107</v>
      </c>
      <c r="BO25" s="82" t="n">
        <v>2227658</v>
      </c>
      <c r="BP25" s="83">
        <f>IFERROR(BN25/(BO25*2.20462262185),0)</f>
        <v/>
      </c>
      <c r="BQ25" s="82" t="n">
        <v>1527898</v>
      </c>
      <c r="BR25" s="82" t="n">
        <v>1527915</v>
      </c>
      <c r="BS25" s="83">
        <f>IFERROR(BQ25/(BR25*2.20462262185),0)</f>
        <v/>
      </c>
      <c r="BT25" s="82" t="n">
        <v>1861046</v>
      </c>
      <c r="BU25" s="82" t="n">
        <v>1989797</v>
      </c>
      <c r="BV25" s="83">
        <f>IFERROR(BT25/(BU25*2.20462262185),0)</f>
        <v/>
      </c>
      <c r="BW25" s="82" t="n">
        <v>5215700</v>
      </c>
      <c r="BX25" s="82" t="n">
        <v>5618662</v>
      </c>
      <c r="BY25" s="83">
        <f>IFERROR(BW25/(BX25*2.20462262185),0)</f>
        <v/>
      </c>
      <c r="BZ25" s="82" t="n">
        <v>3143596</v>
      </c>
      <c r="CA25" s="82" t="n">
        <v>3487816</v>
      </c>
      <c r="CB25" s="83">
        <f>IFERROR(BZ25/(CA25*2.20462262185),0)</f>
        <v/>
      </c>
      <c r="CC25" s="82" t="n">
        <v>2307774</v>
      </c>
      <c r="CD25" s="82" t="n">
        <v>2502629</v>
      </c>
      <c r="CE25" s="83">
        <f>IFERROR(CC25/(CD25*2.20462262185),0)</f>
        <v/>
      </c>
      <c r="CF25" s="82" t="n">
        <v>1868155</v>
      </c>
      <c r="CG25" s="82" t="n">
        <v>2074559</v>
      </c>
      <c r="CH25" s="83">
        <f>IFERROR(CF25/(CG25*2.20462262185),0)</f>
        <v/>
      </c>
      <c r="CI25" s="82" t="n">
        <v>0</v>
      </c>
      <c r="CJ25" s="82" t="n">
        <v>0</v>
      </c>
      <c r="CK25" s="83">
        <f>IFERROR(CI25/(CJ25*2.20462262185),0)</f>
        <v/>
      </c>
      <c r="CL25" s="82" t="n">
        <v>267762</v>
      </c>
      <c r="CM25" s="82" t="n">
        <v>288188</v>
      </c>
      <c r="CN25" s="83">
        <f>IFERROR(CL25/(CM25*2.20462262185),0)</f>
        <v/>
      </c>
      <c r="CO25" s="82" t="n">
        <v>127497</v>
      </c>
      <c r="CP25" s="82" t="n">
        <v>127497</v>
      </c>
      <c r="CQ25" s="83">
        <f>IFERROR(CO25/(CP25*2.20462262185),0)</f>
        <v/>
      </c>
      <c r="CR25" s="82" t="n">
        <v>0</v>
      </c>
      <c r="CS25" s="82" t="n">
        <v>0</v>
      </c>
      <c r="CT25" s="83">
        <f>IFERROR(CR25/(CS25*2.20462262185),0)</f>
        <v/>
      </c>
      <c r="CU25" s="82" t="n">
        <v>44021</v>
      </c>
      <c r="CV25" s="82" t="n">
        <v>24500</v>
      </c>
      <c r="CW25" s="83">
        <f>IFERROR(CU25/(CV25*2.20462262185),0)</f>
        <v/>
      </c>
      <c r="CX25" s="82" t="n">
        <v>202849</v>
      </c>
      <c r="CY25" s="82" t="n">
        <v>353640</v>
      </c>
      <c r="CZ25" s="83">
        <f>IFERROR(CX25/(CY25*2.20462262185),0)</f>
        <v/>
      </c>
      <c r="DA25" s="82" t="n">
        <v>58817</v>
      </c>
      <c r="DB25" s="82" t="n">
        <v>61200</v>
      </c>
      <c r="DC25" s="83">
        <f>IFERROR(DA25/(DB25*2.20462262185),0)</f>
        <v/>
      </c>
      <c r="DD25" s="82" t="n">
        <v>0</v>
      </c>
      <c r="DE25" s="82" t="n">
        <v>0</v>
      </c>
      <c r="DF25" s="83">
        <f>IFERROR(DD25/(DE25*2.20462262185),0)</f>
        <v/>
      </c>
      <c r="DG25" s="82" t="n">
        <v>0</v>
      </c>
      <c r="DH25" s="82" t="n">
        <v>0</v>
      </c>
      <c r="DI25" s="83">
        <f>IFERROR(DG25/(DH25*2.20462262185),0)</f>
        <v/>
      </c>
      <c r="DJ25" s="82" t="n">
        <v>501246</v>
      </c>
      <c r="DK25" s="82" t="n">
        <v>545672</v>
      </c>
      <c r="DL25" s="83">
        <f>IFERROR(DJ25/(DK25*2.20462262185),0)</f>
        <v/>
      </c>
      <c r="DM25" s="82" t="n">
        <v>2028195</v>
      </c>
      <c r="DN25" s="82" t="n">
        <v>2161925</v>
      </c>
      <c r="DO25" s="83">
        <f>IFERROR(DM25/(DN25*2.20462262185),0)</f>
        <v/>
      </c>
      <c r="DP25" s="82" t="n">
        <v>1234894</v>
      </c>
      <c r="DQ25" s="82" t="n">
        <v>1393450</v>
      </c>
      <c r="DR25" s="83">
        <f>IFERROR(DP25/(DQ25*2.20462262185),0)</f>
        <v/>
      </c>
      <c r="DS25" s="82" t="n">
        <v>551988</v>
      </c>
      <c r="DT25" s="82" t="n">
        <v>551334</v>
      </c>
      <c r="DU25" s="83">
        <f>IFERROR(DS25/(DT25*2.20462262185),0)</f>
        <v/>
      </c>
      <c r="DV25" s="82" t="n">
        <v>1266932</v>
      </c>
      <c r="DW25" s="82" t="n">
        <v>1457415</v>
      </c>
      <c r="DX25" s="83">
        <f>IFERROR(DV25/(DW25*2.20462262185),0)</f>
        <v/>
      </c>
      <c r="DY25" s="82" t="n">
        <v>2029727</v>
      </c>
      <c r="DZ25" s="82" t="n">
        <v>2227691</v>
      </c>
      <c r="EA25" s="83">
        <f>IFERROR(DY25/(DZ25*2.20462262185),0)</f>
        <v/>
      </c>
      <c r="EB25" s="82" t="n">
        <v>2112504</v>
      </c>
      <c r="EC25" s="82" t="n">
        <v>2289558</v>
      </c>
      <c r="ED25" s="83">
        <f>IFERROR(EB25/(EC25*2.20462262185),0)</f>
        <v/>
      </c>
      <c r="EE25" s="82" t="n">
        <v>1361720</v>
      </c>
      <c r="EF25" s="82" t="n">
        <v>1485786</v>
      </c>
      <c r="EG25" s="83">
        <f>IFERROR(EE25/(EF25*2.20462262185),0)</f>
        <v/>
      </c>
      <c r="EH25" s="82" t="n">
        <v>1069089</v>
      </c>
      <c r="EI25" s="82" t="n">
        <v>1066944</v>
      </c>
      <c r="EJ25" s="83">
        <f>IFERROR(EH25/(EI25*2.20462262185),0)</f>
        <v/>
      </c>
      <c r="EK25" s="82" t="n">
        <v>927490</v>
      </c>
      <c r="EL25" s="82" t="n">
        <v>762334</v>
      </c>
      <c r="EM25" s="83">
        <f>IFERROR(EK25/(EL25*2.20462262185),0)</f>
        <v/>
      </c>
      <c r="EN25" s="82" t="n">
        <v>692306</v>
      </c>
      <c r="EO25" s="82" t="n">
        <v>616299</v>
      </c>
      <c r="EP25" s="83">
        <f>IFERROR(EN25/(EO25*2.20462262185),0)</f>
        <v/>
      </c>
      <c r="EQ25" s="82" t="n">
        <v>717167</v>
      </c>
      <c r="ER25" s="82" t="n">
        <v>677632</v>
      </c>
      <c r="ES25" s="83">
        <f>IFERROR(EQ25/(ER25*2.20462262185),0)</f>
        <v/>
      </c>
      <c r="ET25" s="82" t="n">
        <v>532852</v>
      </c>
      <c r="EU25" s="82" t="n">
        <v>420957</v>
      </c>
      <c r="EV25" s="83">
        <f>IFERROR(ET25/(EU25*2.20462262185),0)</f>
        <v/>
      </c>
      <c r="EW25" s="82" t="n">
        <v>995388</v>
      </c>
      <c r="EX25" s="82" t="n">
        <v>776674</v>
      </c>
      <c r="EY25" s="83">
        <f>IFERROR(EW25/(EX25*2.20462262185),0)</f>
        <v/>
      </c>
      <c r="EZ25" s="82" t="n">
        <v>1648855</v>
      </c>
      <c r="FA25" s="82" t="n">
        <v>1399527</v>
      </c>
      <c r="FB25" s="83">
        <f>IFERROR(EZ25/(FA25*2.20462262185),0)</f>
        <v/>
      </c>
      <c r="FC25" s="82" t="n">
        <v>1309887</v>
      </c>
      <c r="FD25" s="82" t="n">
        <v>966697</v>
      </c>
      <c r="FE25" s="83">
        <f>IFERROR(FC25/(FD25*2.20462262185),0)</f>
        <v/>
      </c>
      <c r="FF25" s="82" t="n">
        <v>946498</v>
      </c>
      <c r="FG25" s="82" t="n">
        <v>668841</v>
      </c>
      <c r="FH25" s="83">
        <f>IFERROR(FF25/(FG25*2.20462262185),0)</f>
        <v/>
      </c>
      <c r="FI25" s="82" t="n">
        <v>1137761</v>
      </c>
      <c r="FJ25" s="82" t="n">
        <v>936702</v>
      </c>
      <c r="FK25" s="83">
        <f>IFERROR(FI25/(FJ25*2.20462262185),0)</f>
        <v/>
      </c>
      <c r="FL25" s="82" t="n">
        <v>1373899</v>
      </c>
      <c r="FM25" s="82" t="n">
        <v>1165061</v>
      </c>
      <c r="FN25" s="83">
        <f>IFERROR(FL25/(FM25*2.20462262185),0)</f>
        <v/>
      </c>
      <c r="FO25" s="82" t="n">
        <v>666454</v>
      </c>
      <c r="FP25" s="82" t="n">
        <v>500339</v>
      </c>
      <c r="FQ25" s="83">
        <f>IFERROR(FO25/(FP25*2.20462262185),0)</f>
        <v/>
      </c>
      <c r="FR25" s="82" t="n">
        <v>268338</v>
      </c>
      <c r="FS25" s="82" t="n">
        <v>200397</v>
      </c>
      <c r="FT25" s="83">
        <f>IFERROR(FR25/(FS25*2.20462262185),0)</f>
        <v/>
      </c>
    </row>
    <row r="26">
      <c r="A26" s="77" t="inlineStr">
        <is>
          <t>France</t>
        </is>
      </c>
      <c r="B26" s="78">
        <f>SUM(I26,L26,O26,R26,U26,X26,AA26,AD26)</f>
        <v/>
      </c>
      <c r="C26" s="78">
        <f>SUM(J26,M26,P26,S26,V26,Y26,AB26,AE26)</f>
        <v/>
      </c>
      <c r="D26" s="79">
        <f>C26/1000000</f>
        <v/>
      </c>
      <c r="E26" s="79">
        <f>C26*2.20462262185/1000000</f>
        <v/>
      </c>
      <c r="F26" s="80">
        <f>IFERROR(B26/(C26/1000),0)</f>
        <v/>
      </c>
      <c r="G26" s="81">
        <f>IFERROR(B26/(C26*2.20462262185),0)</f>
        <v/>
      </c>
      <c r="I26" s="82" t="n">
        <v>0</v>
      </c>
      <c r="J26" s="82" t="n">
        <v>0</v>
      </c>
      <c r="K26" s="83">
        <f>IFERROR(I26/(J26*2.20462262185),0)</f>
        <v/>
      </c>
      <c r="L26" s="82" t="n">
        <v>0</v>
      </c>
      <c r="M26" s="82" t="n">
        <v>0</v>
      </c>
      <c r="N26" s="83">
        <f>IFERROR(L26/(M26*2.20462262185),0)</f>
        <v/>
      </c>
      <c r="O26" s="82" t="n">
        <v>0</v>
      </c>
      <c r="P26" s="82" t="n">
        <v>0</v>
      </c>
      <c r="Q26" s="83">
        <f>IFERROR(O26/(P26*2.20462262185),0)</f>
        <v/>
      </c>
      <c r="R26" s="82" t="n">
        <v>20654</v>
      </c>
      <c r="S26" s="82" t="n">
        <v>1927</v>
      </c>
      <c r="T26" s="83">
        <f>IFERROR(R26/(S26*2.20462262185),0)</f>
        <v/>
      </c>
      <c r="AG26" s="82" t="n">
        <v>0</v>
      </c>
      <c r="AH26" s="82" t="n">
        <v>0</v>
      </c>
      <c r="AI26" s="83">
        <f>IFERROR(AG26/(AH26*2.20462262185),0)</f>
        <v/>
      </c>
      <c r="AJ26" s="82" t="n">
        <v>0</v>
      </c>
      <c r="AK26" s="82" t="n">
        <v>0</v>
      </c>
      <c r="AL26" s="83">
        <f>IFERROR(AJ26/(AK26*2.20462262185),0)</f>
        <v/>
      </c>
      <c r="AM26" s="82" t="n">
        <v>0</v>
      </c>
      <c r="AN26" s="82" t="n">
        <v>0</v>
      </c>
      <c r="AO26" s="83">
        <f>IFERROR(AM26/(AN26*2.20462262185),0)</f>
        <v/>
      </c>
      <c r="AP26" s="82" t="n">
        <v>0</v>
      </c>
      <c r="AQ26" s="82" t="n">
        <v>0</v>
      </c>
      <c r="AR26" s="83">
        <f>IFERROR(AP26/(AQ26*2.20462262185),0)</f>
        <v/>
      </c>
      <c r="AS26" s="82" t="n">
        <v>0</v>
      </c>
      <c r="AT26" s="82" t="n">
        <v>0</v>
      </c>
      <c r="AU26" s="83">
        <f>IFERROR(AS26/(AT26*2.20462262185),0)</f>
        <v/>
      </c>
      <c r="AV26" s="82" t="n">
        <v>0</v>
      </c>
      <c r="AW26" s="82" t="n">
        <v>0</v>
      </c>
      <c r="AX26" s="83">
        <f>IFERROR(AV26/(AW26*2.20462262185),0)</f>
        <v/>
      </c>
      <c r="AY26" s="82" t="n">
        <v>0</v>
      </c>
      <c r="AZ26" s="82" t="n">
        <v>0</v>
      </c>
      <c r="BA26" s="83">
        <f>IFERROR(AY26/(AZ26*2.20462262185),0)</f>
        <v/>
      </c>
      <c r="BB26" s="82" t="n">
        <v>45113</v>
      </c>
      <c r="BC26" s="82" t="n">
        <v>3119</v>
      </c>
      <c r="BD26" s="83">
        <f>IFERROR(BB26/(BC26*2.20462262185),0)</f>
        <v/>
      </c>
      <c r="BE26" s="82" t="n">
        <v>0</v>
      </c>
      <c r="BF26" s="82" t="n">
        <v>0</v>
      </c>
      <c r="BG26" s="83">
        <f>IFERROR(BE26/(BF26*2.20462262185),0)</f>
        <v/>
      </c>
      <c r="BH26" s="82" t="n">
        <v>0</v>
      </c>
      <c r="BI26" s="82" t="n">
        <v>0</v>
      </c>
      <c r="BJ26" s="83">
        <f>IFERROR(BH26/(BI26*2.20462262185),0)</f>
        <v/>
      </c>
      <c r="BK26" s="82" t="n">
        <v>9840</v>
      </c>
      <c r="BL26" s="82" t="n">
        <v>697</v>
      </c>
      <c r="BM26" s="83">
        <f>IFERROR(BK26/(BL26*2.20462262185),0)</f>
        <v/>
      </c>
      <c r="BQ26" s="82" t="n">
        <v>4658</v>
      </c>
      <c r="BR26" s="82" t="n">
        <v>108</v>
      </c>
      <c r="BS26" s="83">
        <f>IFERROR(BQ26/(BR26*2.20462262185),0)</f>
        <v/>
      </c>
      <c r="BT26" s="82" t="n">
        <v>0</v>
      </c>
      <c r="BU26" s="82" t="n">
        <v>0</v>
      </c>
      <c r="BV26" s="83">
        <f>IFERROR(BT26/(BU26*2.20462262185),0)</f>
        <v/>
      </c>
      <c r="BW26" s="82" t="n">
        <v>9373</v>
      </c>
      <c r="BX26" s="82" t="n">
        <v>507</v>
      </c>
      <c r="BY26" s="83">
        <f>IFERROR(BW26/(BX26*2.20462262185),0)</f>
        <v/>
      </c>
      <c r="BZ26" s="82" t="n">
        <v>44009</v>
      </c>
      <c r="CA26" s="82" t="n">
        <v>3052</v>
      </c>
      <c r="CB26" s="83">
        <f>IFERROR(BZ26/(CA26*2.20462262185),0)</f>
        <v/>
      </c>
      <c r="DA26" s="82" t="n">
        <v>0</v>
      </c>
      <c r="DB26" s="82" t="n">
        <v>0</v>
      </c>
      <c r="DC26" s="83">
        <f>IFERROR(DA26/(DB26*2.20462262185),0)</f>
        <v/>
      </c>
      <c r="DD26" s="82" t="n">
        <v>0</v>
      </c>
      <c r="DE26" s="82" t="n">
        <v>0</v>
      </c>
      <c r="DF26" s="83">
        <f>IFERROR(DD26/(DE26*2.20462262185),0)</f>
        <v/>
      </c>
      <c r="DG26" s="82" t="n">
        <v>0</v>
      </c>
      <c r="DH26" s="82" t="n">
        <v>0</v>
      </c>
      <c r="DI26" s="83">
        <f>IFERROR(DG26/(DH26*2.20462262185),0)</f>
        <v/>
      </c>
      <c r="DJ26" s="82" t="n">
        <v>0</v>
      </c>
      <c r="DK26" s="82" t="n">
        <v>0</v>
      </c>
      <c r="DL26" s="83">
        <f>IFERROR(DJ26/(DK26*2.20462262185),0)</f>
        <v/>
      </c>
      <c r="DM26" s="82" t="n">
        <v>0</v>
      </c>
      <c r="DN26" s="82" t="n">
        <v>0</v>
      </c>
      <c r="DO26" s="83">
        <f>IFERROR(DM26/(DN26*2.20462262185),0)</f>
        <v/>
      </c>
      <c r="DP26" s="82" t="n">
        <v>0</v>
      </c>
      <c r="DQ26" s="82" t="n">
        <v>0</v>
      </c>
      <c r="DR26" s="83">
        <f>IFERROR(DP26/(DQ26*2.20462262185),0)</f>
        <v/>
      </c>
      <c r="DS26" s="82" t="n">
        <v>0</v>
      </c>
      <c r="DT26" s="82" t="n">
        <v>0</v>
      </c>
      <c r="DU26" s="83">
        <f>IFERROR(DS26/(DT26*2.20462262185),0)</f>
        <v/>
      </c>
      <c r="DV26" s="82" t="n">
        <v>0</v>
      </c>
      <c r="DW26" s="82" t="n">
        <v>0</v>
      </c>
      <c r="DX26" s="83">
        <f>IFERROR(DV26/(DW26*2.20462262185),0)</f>
        <v/>
      </c>
      <c r="DY26" s="82" t="n">
        <v>1434</v>
      </c>
      <c r="DZ26" s="82" t="n">
        <v>7480</v>
      </c>
      <c r="EA26" s="83">
        <f>IFERROR(DY26/(DZ26*2.20462262185),0)</f>
        <v/>
      </c>
      <c r="EK26" s="82" t="n">
        <v>0</v>
      </c>
      <c r="EL26" s="82" t="n">
        <v>0</v>
      </c>
      <c r="EM26" s="83">
        <f>IFERROR(EK26/(EL26*2.20462262185),0)</f>
        <v/>
      </c>
      <c r="EN26" s="82" t="n">
        <v>0</v>
      </c>
      <c r="EO26" s="82" t="n">
        <v>0</v>
      </c>
      <c r="EP26" s="83">
        <f>IFERROR(EN26/(EO26*2.20462262185),0)</f>
        <v/>
      </c>
      <c r="EQ26" s="82" t="n">
        <v>0</v>
      </c>
      <c r="ER26" s="82" t="n">
        <v>0</v>
      </c>
      <c r="ES26" s="83">
        <f>IFERROR(EQ26/(ER26*2.20462262185),0)</f>
        <v/>
      </c>
      <c r="ET26" s="82" t="n">
        <v>0</v>
      </c>
      <c r="EU26" s="82" t="n">
        <v>0</v>
      </c>
      <c r="EV26" s="83">
        <f>IFERROR(ET26/(EU26*2.20462262185),0)</f>
        <v/>
      </c>
      <c r="EW26" s="82" t="n">
        <v>0</v>
      </c>
      <c r="EX26" s="82" t="n">
        <v>0</v>
      </c>
      <c r="EY26" s="83">
        <f>IFERROR(EW26/(EX26*2.20462262185),0)</f>
        <v/>
      </c>
      <c r="EZ26" s="82" t="n">
        <v>0</v>
      </c>
      <c r="FA26" s="82" t="n">
        <v>0</v>
      </c>
      <c r="FB26" s="83">
        <f>IFERROR(EZ26/(FA26*2.20462262185),0)</f>
        <v/>
      </c>
      <c r="FC26" s="82" t="n">
        <v>0</v>
      </c>
      <c r="FD26" s="82" t="n">
        <v>0</v>
      </c>
      <c r="FE26" s="83">
        <f>IFERROR(FC26/(FD26*2.20462262185),0)</f>
        <v/>
      </c>
      <c r="FF26" s="82" t="n">
        <v>0</v>
      </c>
      <c r="FG26" s="82" t="n">
        <v>0</v>
      </c>
      <c r="FH26" s="83">
        <f>IFERROR(FF26/(FG26*2.20462262185),0)</f>
        <v/>
      </c>
      <c r="FI26" s="82" t="n">
        <v>0</v>
      </c>
      <c r="FJ26" s="82" t="n">
        <v>0</v>
      </c>
      <c r="FK26" s="83">
        <f>IFERROR(FI26/(FJ26*2.20462262185),0)</f>
        <v/>
      </c>
      <c r="FL26" s="82" t="n">
        <v>0</v>
      </c>
      <c r="FM26" s="82" t="n">
        <v>0</v>
      </c>
      <c r="FN26" s="83">
        <f>IFERROR(FL26/(FM26*2.20462262185),0)</f>
        <v/>
      </c>
      <c r="FO26" s="82" t="n">
        <v>31113</v>
      </c>
      <c r="FP26" s="82" t="n">
        <v>62196</v>
      </c>
      <c r="FQ26" s="83">
        <f>IFERROR(FO26/(FP26*2.20462262185),0)</f>
        <v/>
      </c>
    </row>
    <row r="27">
      <c r="A27" s="77" t="inlineStr">
        <is>
          <t>Colombia</t>
        </is>
      </c>
      <c r="B27" s="78">
        <f>SUM(I27,L27,O27,R27,U27,X27,AA27,AD27)</f>
        <v/>
      </c>
      <c r="C27" s="78">
        <f>SUM(J27,M27,P27,S27,V27,Y27,AB27,AE27)</f>
        <v/>
      </c>
      <c r="D27" s="79">
        <f>C27/1000000</f>
        <v/>
      </c>
      <c r="E27" s="79">
        <f>C27*2.20462262185/1000000</f>
        <v/>
      </c>
      <c r="F27" s="80">
        <f>IFERROR(B27/(C27/1000),0)</f>
        <v/>
      </c>
      <c r="G27" s="81">
        <f>IFERROR(B27/(C27*2.20462262185),0)</f>
        <v/>
      </c>
      <c r="I27" s="82" t="n">
        <v>0</v>
      </c>
      <c r="J27" s="82" t="n">
        <v>0</v>
      </c>
      <c r="K27" s="83">
        <f>IFERROR(I27/(J27*2.20462262185),0)</f>
        <v/>
      </c>
      <c r="L27" s="82" t="n">
        <v>606</v>
      </c>
      <c r="M27" s="82" t="n">
        <v>387</v>
      </c>
      <c r="N27" s="83">
        <f>IFERROR(L27/(M27*2.20462262185),0)</f>
        <v/>
      </c>
      <c r="AG27" s="82" t="n">
        <v>0</v>
      </c>
      <c r="AH27" s="82" t="n">
        <v>0</v>
      </c>
      <c r="AI27" s="83">
        <f>IFERROR(AG27/(AH27*2.20462262185),0)</f>
        <v/>
      </c>
      <c r="AJ27" s="82" t="n">
        <v>0</v>
      </c>
      <c r="AK27" s="82" t="n">
        <v>0</v>
      </c>
      <c r="AL27" s="83">
        <f>IFERROR(AJ27/(AK27*2.20462262185),0)</f>
        <v/>
      </c>
      <c r="AM27" s="82" t="n">
        <v>0</v>
      </c>
      <c r="AN27" s="82" t="n">
        <v>0</v>
      </c>
      <c r="AO27" s="83">
        <f>IFERROR(AM27/(AN27*2.20462262185),0)</f>
        <v/>
      </c>
      <c r="AP27" s="82" t="n">
        <v>0</v>
      </c>
      <c r="AQ27" s="82" t="n">
        <v>0</v>
      </c>
      <c r="AR27" s="83">
        <f>IFERROR(AP27/(AQ27*2.20462262185),0)</f>
        <v/>
      </c>
      <c r="AS27" s="82" t="n">
        <v>0</v>
      </c>
      <c r="AT27" s="82" t="n">
        <v>0</v>
      </c>
      <c r="AU27" s="83">
        <f>IFERROR(AS27/(AT27*2.20462262185),0)</f>
        <v/>
      </c>
      <c r="AV27" s="82" t="n">
        <v>16558</v>
      </c>
      <c r="AW27" s="82" t="n">
        <v>13780</v>
      </c>
      <c r="AX27" s="83">
        <f>IFERROR(AV27/(AW27*2.20462262185),0)</f>
        <v/>
      </c>
      <c r="AY27" s="82" t="n">
        <v>0</v>
      </c>
      <c r="AZ27" s="82" t="n">
        <v>0</v>
      </c>
      <c r="BA27" s="83">
        <f>IFERROR(AY27/(AZ27*2.20462262185),0)</f>
        <v/>
      </c>
      <c r="BB27" s="82" t="n">
        <v>0</v>
      </c>
      <c r="BC27" s="82" t="n">
        <v>0</v>
      </c>
      <c r="BD27" s="83">
        <f>IFERROR(BB27/(BC27*2.20462262185),0)</f>
        <v/>
      </c>
      <c r="BE27" s="82" t="n">
        <v>0</v>
      </c>
      <c r="BF27" s="82" t="n">
        <v>0</v>
      </c>
      <c r="BG27" s="83">
        <f>IFERROR(BE27/(BF27*2.20462262185),0)</f>
        <v/>
      </c>
      <c r="BH27" s="82" t="n">
        <v>0</v>
      </c>
      <c r="BI27" s="82" t="n">
        <v>0</v>
      </c>
      <c r="BJ27" s="83">
        <f>IFERROR(BH27/(BI27*2.20462262185),0)</f>
        <v/>
      </c>
      <c r="BK27" s="82" t="n">
        <v>0</v>
      </c>
      <c r="BL27" s="82" t="n">
        <v>0</v>
      </c>
      <c r="BM27" s="83">
        <f>IFERROR(BK27/(BL27*2.20462262185),0)</f>
        <v/>
      </c>
      <c r="BN27" s="82" t="n">
        <v>362900</v>
      </c>
      <c r="BO27" s="82" t="n">
        <v>284413</v>
      </c>
      <c r="BP27" s="83">
        <f>IFERROR(BN27/(BO27*2.20462262185),0)</f>
        <v/>
      </c>
      <c r="BQ27" s="82" t="n">
        <v>268560</v>
      </c>
      <c r="BR27" s="82" t="n">
        <v>224663</v>
      </c>
      <c r="BS27" s="83">
        <f>IFERROR(BQ27/(BR27*2.20462262185),0)</f>
        <v/>
      </c>
      <c r="BT27" s="82" t="n">
        <v>537640</v>
      </c>
      <c r="BU27" s="82" t="n">
        <v>449121</v>
      </c>
      <c r="BV27" s="83">
        <f>IFERROR(BT27/(BU27*2.20462262185),0)</f>
        <v/>
      </c>
      <c r="BW27" s="82" t="n">
        <v>263084</v>
      </c>
      <c r="BX27" s="82" t="n">
        <v>217730</v>
      </c>
      <c r="BY27" s="83">
        <f>IFERROR(BW27/(BX27*2.20462262185),0)</f>
        <v/>
      </c>
      <c r="BZ27" s="82" t="n">
        <v>118021</v>
      </c>
      <c r="CA27" s="82" t="n">
        <v>120630</v>
      </c>
      <c r="CB27" s="83">
        <f>IFERROR(BZ27/(CA27*2.20462262185),0)</f>
        <v/>
      </c>
      <c r="CC27" s="82" t="n">
        <v>412425</v>
      </c>
      <c r="CD27" s="82" t="n">
        <v>383576</v>
      </c>
      <c r="CE27" s="83">
        <f>IFERROR(CC27/(CD27*2.20462262185),0)</f>
        <v/>
      </c>
      <c r="CF27" s="82" t="n">
        <v>318375</v>
      </c>
      <c r="CG27" s="82" t="n">
        <v>310288</v>
      </c>
      <c r="CH27" s="83">
        <f>IFERROR(CF27/(CG27*2.20462262185),0)</f>
        <v/>
      </c>
      <c r="CI27" s="82" t="n">
        <v>0</v>
      </c>
      <c r="CJ27" s="82" t="n">
        <v>0</v>
      </c>
      <c r="CK27" s="83">
        <f>IFERROR(CI27/(CJ27*2.20462262185),0)</f>
        <v/>
      </c>
      <c r="CL27" s="82" t="n">
        <v>202370</v>
      </c>
      <c r="CM27" s="82" t="n">
        <v>195400</v>
      </c>
      <c r="CN27" s="83">
        <f>IFERROR(CL27/(CM27*2.20462262185),0)</f>
        <v/>
      </c>
      <c r="CO27" s="82" t="n">
        <v>119824</v>
      </c>
      <c r="CP27" s="82" t="n">
        <v>101335</v>
      </c>
      <c r="CQ27" s="83">
        <f>IFERROR(CO27/(CP27*2.20462262185),0)</f>
        <v/>
      </c>
      <c r="CR27" s="82" t="n">
        <v>512850</v>
      </c>
      <c r="CS27" s="82" t="n">
        <v>573091</v>
      </c>
      <c r="CT27" s="83">
        <f>IFERROR(CR27/(CS27*2.20462262185),0)</f>
        <v/>
      </c>
      <c r="CU27" s="82" t="n">
        <v>424575</v>
      </c>
      <c r="CV27" s="82" t="n">
        <v>483173</v>
      </c>
      <c r="CW27" s="83">
        <f>IFERROR(CU27/(CV27*2.20462262185),0)</f>
        <v/>
      </c>
      <c r="CX27" s="82" t="n">
        <v>257285</v>
      </c>
      <c r="CY27" s="82" t="n">
        <v>302105</v>
      </c>
      <c r="CZ27" s="83">
        <f>IFERROR(CX27/(CY27*2.20462262185),0)</f>
        <v/>
      </c>
      <c r="DA27" s="82" t="n">
        <v>240125</v>
      </c>
      <c r="DB27" s="82" t="n">
        <v>276451</v>
      </c>
      <c r="DC27" s="83">
        <f>IFERROR(DA27/(DB27*2.20462262185),0)</f>
        <v/>
      </c>
      <c r="DD27" s="82" t="n">
        <v>357765</v>
      </c>
      <c r="DE27" s="82" t="n">
        <v>438498</v>
      </c>
      <c r="DF27" s="83">
        <f>IFERROR(DD27/(DE27*2.20462262185),0)</f>
        <v/>
      </c>
      <c r="DG27" s="82" t="n">
        <v>376578</v>
      </c>
      <c r="DH27" s="82" t="n">
        <v>446854</v>
      </c>
      <c r="DI27" s="83">
        <f>IFERROR(DG27/(DH27*2.20462262185),0)</f>
        <v/>
      </c>
      <c r="DJ27" s="82" t="n">
        <v>470971</v>
      </c>
      <c r="DK27" s="82" t="n">
        <v>542468</v>
      </c>
      <c r="DL27" s="83">
        <f>IFERROR(DJ27/(DK27*2.20462262185),0)</f>
        <v/>
      </c>
      <c r="DM27" s="82" t="n">
        <v>472296</v>
      </c>
      <c r="DN27" s="82" t="n">
        <v>552540</v>
      </c>
      <c r="DO27" s="83">
        <f>IFERROR(DM27/(DN27*2.20462262185),0)</f>
        <v/>
      </c>
      <c r="DP27" s="82" t="n">
        <v>341694</v>
      </c>
      <c r="DQ27" s="82" t="n">
        <v>431288</v>
      </c>
      <c r="DR27" s="83">
        <f>IFERROR(DP27/(DQ27*2.20462262185),0)</f>
        <v/>
      </c>
      <c r="DS27" s="82" t="n">
        <v>422833</v>
      </c>
      <c r="DT27" s="82" t="n">
        <v>671053</v>
      </c>
      <c r="DU27" s="83">
        <f>IFERROR(DS27/(DT27*2.20462262185),0)</f>
        <v/>
      </c>
      <c r="DV27" s="82" t="n">
        <v>366101</v>
      </c>
      <c r="DW27" s="82" t="n">
        <v>445591</v>
      </c>
      <c r="DX27" s="83">
        <f>IFERROR(DV27/(DW27*2.20462262185),0)</f>
        <v/>
      </c>
      <c r="DY27" s="82" t="n">
        <v>109893</v>
      </c>
      <c r="DZ27" s="82" t="n">
        <v>120641</v>
      </c>
      <c r="EA27" s="83">
        <f>IFERROR(DY27/(DZ27*2.20462262185),0)</f>
        <v/>
      </c>
      <c r="EB27" s="82" t="n">
        <v>141812</v>
      </c>
      <c r="EC27" s="82" t="n">
        <v>171596</v>
      </c>
      <c r="ED27" s="83">
        <f>IFERROR(EB27/(EC27*2.20462262185),0)</f>
        <v/>
      </c>
      <c r="EE27" s="82" t="n">
        <v>0</v>
      </c>
      <c r="EF27" s="82" t="n">
        <v>0</v>
      </c>
      <c r="EG27" s="83">
        <f>IFERROR(EE27/(EF27*2.20462262185),0)</f>
        <v/>
      </c>
      <c r="EH27" s="82" t="n">
        <v>49682</v>
      </c>
      <c r="EI27" s="82" t="n">
        <v>21166</v>
      </c>
      <c r="EJ27" s="83">
        <f>IFERROR(EH27/(EI27*2.20462262185),0)</f>
        <v/>
      </c>
      <c r="EK27" s="82" t="n">
        <v>0</v>
      </c>
      <c r="EL27" s="82" t="n">
        <v>0</v>
      </c>
      <c r="EM27" s="83">
        <f>IFERROR(EK27/(EL27*2.20462262185),0)</f>
        <v/>
      </c>
      <c r="EN27" s="82" t="n">
        <v>0</v>
      </c>
      <c r="EO27" s="82" t="n">
        <v>0</v>
      </c>
      <c r="EP27" s="83">
        <f>IFERROR(EN27/(EO27*2.20462262185),0)</f>
        <v/>
      </c>
      <c r="EQ27" s="82" t="n">
        <v>0</v>
      </c>
      <c r="ER27" s="82" t="n">
        <v>0</v>
      </c>
      <c r="ES27" s="83">
        <f>IFERROR(EQ27/(ER27*2.20462262185),0)</f>
        <v/>
      </c>
      <c r="ET27" s="82" t="n">
        <v>55770</v>
      </c>
      <c r="EU27" s="82" t="n">
        <v>39000</v>
      </c>
      <c r="EV27" s="83">
        <f>IFERROR(ET27/(EU27*2.20462262185),0)</f>
        <v/>
      </c>
      <c r="EW27" s="82" t="n">
        <v>0</v>
      </c>
      <c r="EX27" s="82" t="n">
        <v>0</v>
      </c>
      <c r="EY27" s="83">
        <f>IFERROR(EW27/(EX27*2.20462262185),0)</f>
        <v/>
      </c>
      <c r="EZ27" s="82" t="n">
        <v>456495</v>
      </c>
      <c r="FA27" s="82" t="n">
        <v>360486</v>
      </c>
      <c r="FB27" s="83">
        <f>IFERROR(EZ27/(FA27*2.20462262185),0)</f>
        <v/>
      </c>
      <c r="FC27" s="82" t="n">
        <v>212801</v>
      </c>
      <c r="FD27" s="82" t="n">
        <v>170851</v>
      </c>
      <c r="FE27" s="83">
        <f>IFERROR(FC27/(FD27*2.20462262185),0)</f>
        <v/>
      </c>
      <c r="FF27" s="82" t="n">
        <v>381545</v>
      </c>
      <c r="FG27" s="82" t="n">
        <v>370617</v>
      </c>
      <c r="FH27" s="83">
        <f>IFERROR(FF27/(FG27*2.20462262185),0)</f>
        <v/>
      </c>
      <c r="FI27" s="82" t="n">
        <v>893608</v>
      </c>
      <c r="FJ27" s="82" t="n">
        <v>663603</v>
      </c>
      <c r="FK27" s="83">
        <f>IFERROR(FI27/(FJ27*2.20462262185),0)</f>
        <v/>
      </c>
      <c r="FL27" s="82" t="n">
        <v>714105</v>
      </c>
      <c r="FM27" s="82" t="n">
        <v>512388</v>
      </c>
      <c r="FN27" s="83">
        <f>IFERROR(FL27/(FM27*2.20462262185),0)</f>
        <v/>
      </c>
      <c r="FO27" s="82" t="n">
        <v>542033</v>
      </c>
      <c r="FP27" s="82" t="n">
        <v>446505</v>
      </c>
      <c r="FQ27" s="83">
        <f>IFERROR(FO27/(FP27*2.20462262185),0)</f>
        <v/>
      </c>
      <c r="FR27" s="82" t="n">
        <v>556231</v>
      </c>
      <c r="FS27" s="82" t="n">
        <v>363043</v>
      </c>
      <c r="FT27" s="83">
        <f>IFERROR(FR27/(FS27*2.20462262185),0)</f>
        <v/>
      </c>
    </row>
    <row r="28">
      <c r="A28" s="77" t="inlineStr">
        <is>
          <t>Austria</t>
        </is>
      </c>
      <c r="B28" s="78">
        <f>SUM(I28,L28,O28,R28,U28,X28,AA28,AD28)</f>
        <v/>
      </c>
      <c r="C28" s="78">
        <f>SUM(J28,M28,P28,S28,V28,Y28,AB28,AE28)</f>
        <v/>
      </c>
      <c r="D28" s="79">
        <f>C28/1000000</f>
        <v/>
      </c>
      <c r="E28" s="79">
        <f>C28*2.20462262185/1000000</f>
        <v/>
      </c>
      <c r="F28" s="80">
        <f>IFERROR(B28/(C28/1000),0)</f>
        <v/>
      </c>
      <c r="G28" s="81">
        <f>IFERROR(B28/(C28*2.20462262185),0)</f>
        <v/>
      </c>
      <c r="I28" s="82" t="n">
        <v>0</v>
      </c>
      <c r="J28" s="82" t="n">
        <v>0</v>
      </c>
      <c r="K28" s="83">
        <f>IFERROR(I28/(J28*2.20462262185),0)</f>
        <v/>
      </c>
      <c r="L28" s="82" t="n">
        <v>0</v>
      </c>
      <c r="M28" s="82" t="n">
        <v>0</v>
      </c>
      <c r="N28" s="83">
        <f>IFERROR(L28/(M28*2.20462262185),0)</f>
        <v/>
      </c>
      <c r="O28" s="82" t="n">
        <v>0</v>
      </c>
      <c r="P28" s="82" t="n">
        <v>0</v>
      </c>
      <c r="Q28" s="83">
        <f>IFERROR(O28/(P28*2.20462262185),0)</f>
        <v/>
      </c>
      <c r="R28" s="82" t="n">
        <v>0</v>
      </c>
      <c r="S28" s="82" t="n">
        <v>0</v>
      </c>
      <c r="T28" s="83">
        <f>IFERROR(R28/(S28*2.20462262185),0)</f>
        <v/>
      </c>
      <c r="U28" s="82" t="n">
        <v>1608</v>
      </c>
      <c r="V28" s="82" t="n">
        <v>91</v>
      </c>
      <c r="W28" s="83">
        <f>IFERROR(U28/(V28*2.20462262185),0)</f>
        <v/>
      </c>
      <c r="BQ28" s="82" t="n">
        <v>0</v>
      </c>
      <c r="BR28" s="82" t="n">
        <v>0</v>
      </c>
      <c r="BS28" s="83">
        <f>IFERROR(BQ28/(BR28*2.20462262185),0)</f>
        <v/>
      </c>
      <c r="BT28" s="82" t="n">
        <v>0</v>
      </c>
      <c r="BU28" s="82" t="n">
        <v>0</v>
      </c>
      <c r="BV28" s="83">
        <f>IFERROR(BT28/(BU28*2.20462262185),0)</f>
        <v/>
      </c>
      <c r="BW28" s="82" t="n">
        <v>0</v>
      </c>
      <c r="BX28" s="82" t="n">
        <v>0</v>
      </c>
      <c r="BY28" s="83">
        <f>IFERROR(BW28/(BX28*2.20462262185),0)</f>
        <v/>
      </c>
      <c r="BZ28" s="82" t="n">
        <v>0</v>
      </c>
      <c r="CA28" s="82" t="n">
        <v>0</v>
      </c>
      <c r="CB28" s="83">
        <f>IFERROR(BZ28/(CA28*2.20462262185),0)</f>
        <v/>
      </c>
      <c r="CC28" s="82" t="n">
        <v>471</v>
      </c>
      <c r="CD28" s="82" t="n">
        <v>859</v>
      </c>
      <c r="CE28" s="83">
        <f>IFERROR(CC28/(CD28*2.20462262185),0)</f>
        <v/>
      </c>
      <c r="CF28" s="82" t="n">
        <v>0</v>
      </c>
      <c r="CG28" s="82" t="n">
        <v>0</v>
      </c>
      <c r="CH28" s="83">
        <f>IFERROR(CF28/(CG28*2.20462262185),0)</f>
        <v/>
      </c>
      <c r="CI28" s="82" t="n">
        <v>0</v>
      </c>
      <c r="CJ28" s="82" t="n">
        <v>0</v>
      </c>
      <c r="CK28" s="83">
        <f>IFERROR(CI28/(CJ28*2.20462262185),0)</f>
        <v/>
      </c>
      <c r="CL28" s="82" t="n">
        <v>3200</v>
      </c>
      <c r="CM28" s="82" t="n">
        <v>265</v>
      </c>
      <c r="CN28" s="83">
        <f>IFERROR(CL28/(CM28*2.20462262185),0)</f>
        <v/>
      </c>
      <c r="EK28" s="82" t="n">
        <v>0</v>
      </c>
      <c r="EL28" s="82" t="n">
        <v>0</v>
      </c>
      <c r="EM28" s="83">
        <f>IFERROR(EK28/(EL28*2.20462262185),0)</f>
        <v/>
      </c>
      <c r="EN28" s="82" t="n">
        <v>0</v>
      </c>
      <c r="EO28" s="82" t="n">
        <v>0</v>
      </c>
      <c r="EP28" s="83">
        <f>IFERROR(EN28/(EO28*2.20462262185),0)</f>
        <v/>
      </c>
      <c r="EQ28" s="82" t="n">
        <v>0</v>
      </c>
      <c r="ER28" s="82" t="n">
        <v>0</v>
      </c>
      <c r="ES28" s="83">
        <f>IFERROR(EQ28/(ER28*2.20462262185),0)</f>
        <v/>
      </c>
      <c r="ET28" s="82" t="n">
        <v>0</v>
      </c>
      <c r="EU28" s="82" t="n">
        <v>0</v>
      </c>
      <c r="EV28" s="83">
        <f>IFERROR(ET28/(EU28*2.20462262185),0)</f>
        <v/>
      </c>
      <c r="EW28" s="82" t="n">
        <v>0</v>
      </c>
      <c r="EX28" s="82" t="n">
        <v>0</v>
      </c>
      <c r="EY28" s="83">
        <f>IFERROR(EW28/(EX28*2.20462262185),0)</f>
        <v/>
      </c>
      <c r="EZ28" s="82" t="n">
        <v>0</v>
      </c>
      <c r="FA28" s="82" t="n">
        <v>0</v>
      </c>
      <c r="FB28" s="83">
        <f>IFERROR(EZ28/(FA28*2.20462262185),0)</f>
        <v/>
      </c>
      <c r="FC28" s="82" t="n">
        <v>0</v>
      </c>
      <c r="FD28" s="82" t="n">
        <v>0</v>
      </c>
      <c r="FE28" s="83">
        <f>IFERROR(FC28/(FD28*2.20462262185),0)</f>
        <v/>
      </c>
      <c r="FF28" s="82" t="n">
        <v>0</v>
      </c>
      <c r="FG28" s="82" t="n">
        <v>0</v>
      </c>
      <c r="FH28" s="83">
        <f>IFERROR(FF28/(FG28*2.20462262185),0)</f>
        <v/>
      </c>
      <c r="FI28" s="82" t="n">
        <v>0</v>
      </c>
      <c r="FJ28" s="82" t="n">
        <v>0</v>
      </c>
      <c r="FK28" s="83">
        <f>IFERROR(FI28/(FJ28*2.20462262185),0)</f>
        <v/>
      </c>
      <c r="FL28" s="82" t="n">
        <v>0</v>
      </c>
      <c r="FM28" s="82" t="n">
        <v>0</v>
      </c>
      <c r="FN28" s="83">
        <f>IFERROR(FL28/(FM28*2.20462262185),0)</f>
        <v/>
      </c>
      <c r="FO28" s="82" t="n">
        <v>0</v>
      </c>
      <c r="FP28" s="82" t="n">
        <v>0</v>
      </c>
      <c r="FQ28" s="83">
        <f>IFERROR(FO28/(FP28*2.20462262185),0)</f>
        <v/>
      </c>
      <c r="FR28" s="82" t="n">
        <v>1184</v>
      </c>
      <c r="FS28" s="82" t="n">
        <v>10</v>
      </c>
      <c r="FT28" s="83">
        <f>IFERROR(FR28/(FS28*2.20462262185),0)</f>
        <v/>
      </c>
    </row>
    <row r="29">
      <c r="A29" s="77" t="inlineStr">
        <is>
          <t>Israel</t>
        </is>
      </c>
      <c r="B29" s="78">
        <f>SUM(I29,L29,O29,R29,U29,X29,AA29,AD29)</f>
        <v/>
      </c>
      <c r="C29" s="78">
        <f>SUM(J29,M29,P29,S29,V29,Y29,AB29,AE29)</f>
        <v/>
      </c>
      <c r="D29" s="79">
        <f>C29/1000000</f>
        <v/>
      </c>
      <c r="E29" s="79">
        <f>C29*2.20462262185/1000000</f>
        <v/>
      </c>
      <c r="F29" s="80">
        <f>IFERROR(B29/(C29/1000),0)</f>
        <v/>
      </c>
      <c r="G29" s="81">
        <f>IFERROR(B29/(C29*2.20462262185),0)</f>
        <v/>
      </c>
      <c r="I29" s="82" t="n">
        <v>0</v>
      </c>
      <c r="J29" s="82" t="n">
        <v>0</v>
      </c>
      <c r="K29" s="83">
        <f>IFERROR(I29/(J29*2.20462262185),0)</f>
        <v/>
      </c>
      <c r="L29" s="82" t="n">
        <v>0</v>
      </c>
      <c r="M29" s="82" t="n">
        <v>0</v>
      </c>
      <c r="N29" s="83">
        <f>IFERROR(L29/(M29*2.20462262185),0)</f>
        <v/>
      </c>
      <c r="O29" s="82" t="n">
        <v>0</v>
      </c>
      <c r="P29" s="82" t="n">
        <v>0</v>
      </c>
      <c r="Q29" s="83">
        <f>IFERROR(O29/(P29*2.20462262185),0)</f>
        <v/>
      </c>
      <c r="R29" s="82" t="n">
        <v>0</v>
      </c>
      <c r="S29" s="82" t="n">
        <v>0</v>
      </c>
      <c r="T29" s="83">
        <f>IFERROR(R29/(S29*2.20462262185),0)</f>
        <v/>
      </c>
      <c r="U29" s="82" t="n">
        <v>0</v>
      </c>
      <c r="V29" s="82" t="n">
        <v>0</v>
      </c>
      <c r="W29" s="83">
        <f>IFERROR(U29/(V29*2.20462262185),0)</f>
        <v/>
      </c>
      <c r="X29" s="82" t="n">
        <v>0</v>
      </c>
      <c r="Y29" s="82" t="n">
        <v>0</v>
      </c>
      <c r="Z29" s="83">
        <f>IFERROR(X29/(Y29*2.20462262185),0)</f>
        <v/>
      </c>
      <c r="AA29" s="82" t="n">
        <v>300</v>
      </c>
      <c r="AB29" s="82" t="n">
        <v>83</v>
      </c>
      <c r="AC29" s="83">
        <f>IFERROR(AA29/(AB29*2.20462262185),0)</f>
        <v/>
      </c>
    </row>
    <row r="30">
      <c r="A30" s="77" t="inlineStr">
        <is>
          <t>Hong Kong</t>
        </is>
      </c>
      <c r="B30" s="78">
        <f>SUM(I30,L30,O30,R30,U30,X30,AA30,AD30)</f>
        <v/>
      </c>
      <c r="C30" s="78">
        <f>SUM(J30,M30,P30,S30,V30,Y30,AB30,AE30)</f>
        <v/>
      </c>
      <c r="D30" s="79">
        <f>C30/1000000</f>
        <v/>
      </c>
      <c r="E30" s="79">
        <f>C30*2.20462262185/1000000</f>
        <v/>
      </c>
      <c r="F30" s="80">
        <f>IFERROR(B30/(C30/1000),0)</f>
        <v/>
      </c>
      <c r="G30" s="81">
        <f>IFERROR(B30/(C30*2.20462262185),0)</f>
        <v/>
      </c>
      <c r="I30" s="82" t="n">
        <v>1114</v>
      </c>
      <c r="J30" s="82" t="n">
        <v>46</v>
      </c>
      <c r="K30" s="83">
        <f>IFERROR(I30/(J30*2.20462262185),0)</f>
        <v/>
      </c>
      <c r="BQ30" s="82" t="n">
        <v>0</v>
      </c>
      <c r="BR30" s="82" t="n">
        <v>0</v>
      </c>
      <c r="BS30" s="83">
        <f>IFERROR(BQ30/(BR30*2.20462262185),0)</f>
        <v/>
      </c>
      <c r="BT30" s="82" t="n">
        <v>0</v>
      </c>
      <c r="BU30" s="82" t="n">
        <v>0</v>
      </c>
      <c r="BV30" s="83">
        <f>IFERROR(BT30/(BU30*2.20462262185),0)</f>
        <v/>
      </c>
      <c r="BW30" s="82" t="n">
        <v>0</v>
      </c>
      <c r="BX30" s="82" t="n">
        <v>0</v>
      </c>
      <c r="BY30" s="83">
        <f>IFERROR(BW30/(BX30*2.20462262185),0)</f>
        <v/>
      </c>
      <c r="BZ30" s="82" t="n">
        <v>0</v>
      </c>
      <c r="CA30" s="82" t="n">
        <v>0</v>
      </c>
      <c r="CB30" s="83">
        <f>IFERROR(BZ30/(CA30*2.20462262185),0)</f>
        <v/>
      </c>
      <c r="CC30" s="82" t="n">
        <v>0</v>
      </c>
      <c r="CD30" s="82" t="n">
        <v>0</v>
      </c>
      <c r="CE30" s="83">
        <f>IFERROR(CC30/(CD30*2.20462262185),0)</f>
        <v/>
      </c>
      <c r="CF30" s="82" t="n">
        <v>83584</v>
      </c>
      <c r="CG30" s="82" t="n">
        <v>108550</v>
      </c>
      <c r="CH30" s="83">
        <f>IFERROR(CF30/(CG30*2.20462262185),0)</f>
        <v/>
      </c>
      <c r="EK30" s="82" t="n">
        <v>0</v>
      </c>
      <c r="EL30" s="82" t="n">
        <v>0</v>
      </c>
      <c r="EM30" s="83">
        <f>IFERROR(EK30/(EL30*2.20462262185),0)</f>
        <v/>
      </c>
      <c r="EN30" s="82" t="n">
        <v>0</v>
      </c>
      <c r="EO30" s="82" t="n">
        <v>0</v>
      </c>
      <c r="EP30" s="83">
        <f>IFERROR(EN30/(EO30*2.20462262185),0)</f>
        <v/>
      </c>
      <c r="EQ30" s="82" t="n">
        <v>0</v>
      </c>
      <c r="ER30" s="82" t="n">
        <v>0</v>
      </c>
      <c r="ES30" s="83">
        <f>IFERROR(EQ30/(ER30*2.20462262185),0)</f>
        <v/>
      </c>
      <c r="ET30" s="82" t="n">
        <v>0</v>
      </c>
      <c r="EU30" s="82" t="n">
        <v>0</v>
      </c>
      <c r="EV30" s="83">
        <f>IFERROR(ET30/(EU30*2.20462262185),0)</f>
        <v/>
      </c>
      <c r="EW30" s="82" t="n">
        <v>0</v>
      </c>
      <c r="EX30" s="82" t="n">
        <v>0</v>
      </c>
      <c r="EY30" s="83">
        <f>IFERROR(EW30/(EX30*2.20462262185),0)</f>
        <v/>
      </c>
      <c r="EZ30" s="82" t="n">
        <v>2924</v>
      </c>
      <c r="FA30" s="82" t="n">
        <v>1217</v>
      </c>
      <c r="FB30" s="83">
        <f>IFERROR(EZ30/(FA30*2.20462262185),0)</f>
        <v/>
      </c>
      <c r="FC30" s="82" t="n">
        <v>0</v>
      </c>
      <c r="FD30" s="82" t="n">
        <v>0</v>
      </c>
      <c r="FE30" s="83">
        <f>IFERROR(FC30/(FD30*2.20462262185),0)</f>
        <v/>
      </c>
      <c r="FF30" s="82" t="n">
        <v>0</v>
      </c>
      <c r="FG30" s="82" t="n">
        <v>0</v>
      </c>
      <c r="FH30" s="83">
        <f>IFERROR(FF30/(FG30*2.20462262185),0)</f>
        <v/>
      </c>
      <c r="FI30" s="82" t="n">
        <v>0</v>
      </c>
      <c r="FJ30" s="82" t="n">
        <v>0</v>
      </c>
      <c r="FK30" s="83">
        <f>IFERROR(FI30/(FJ30*2.20462262185),0)</f>
        <v/>
      </c>
      <c r="FL30" s="82" t="n">
        <v>0</v>
      </c>
      <c r="FM30" s="82" t="n">
        <v>0</v>
      </c>
      <c r="FN30" s="83">
        <f>IFERROR(FL30/(FM30*2.20462262185),0)</f>
        <v/>
      </c>
      <c r="FO30" s="82" t="n">
        <v>0</v>
      </c>
      <c r="FP30" s="82" t="n">
        <v>0</v>
      </c>
      <c r="FQ30" s="83">
        <f>IFERROR(FO30/(FP30*2.20462262185),0)</f>
        <v/>
      </c>
      <c r="FR30" s="82" t="n">
        <v>111555</v>
      </c>
      <c r="FS30" s="82" t="n">
        <v>33714</v>
      </c>
      <c r="FT30" s="83">
        <f>IFERROR(FR30/(FS30*2.20462262185),0)</f>
        <v/>
      </c>
    </row>
    <row r="31">
      <c r="A31" s="77" t="inlineStr">
        <is>
          <t>Sweden</t>
        </is>
      </c>
      <c r="B31" s="78">
        <f>SUM(I31,L31,O31,R31,U31,X31,AA31,AD31)</f>
        <v/>
      </c>
      <c r="C31" s="78">
        <f>SUM(J31,M31,P31,S31,V31,Y31,AB31,AE31)</f>
        <v/>
      </c>
      <c r="D31" s="79">
        <f>C31/1000000</f>
        <v/>
      </c>
      <c r="E31" s="79">
        <f>C31*2.20462262185/1000000</f>
        <v/>
      </c>
      <c r="F31" s="80">
        <f>IFERROR(B31/(C31/1000),0)</f>
        <v/>
      </c>
      <c r="G31" s="81">
        <f>IFERROR(B31/(C31*2.20462262185),0)</f>
        <v/>
      </c>
      <c r="I31" s="82" t="n">
        <v>0</v>
      </c>
      <c r="J31" s="82" t="n">
        <v>0</v>
      </c>
      <c r="K31" s="83">
        <f>IFERROR(I31/(J31*2.20462262185),0)</f>
        <v/>
      </c>
      <c r="L31" s="82" t="n">
        <v>0</v>
      </c>
      <c r="M31" s="82" t="n">
        <v>0</v>
      </c>
      <c r="N31" s="83">
        <f>IFERROR(L31/(M31*2.20462262185),0)</f>
        <v/>
      </c>
      <c r="O31" s="82" t="n">
        <v>0</v>
      </c>
      <c r="P31" s="82" t="n">
        <v>0</v>
      </c>
      <c r="Q31" s="83">
        <f>IFERROR(O31/(P31*2.20462262185),0)</f>
        <v/>
      </c>
      <c r="R31" s="82" t="n">
        <v>0</v>
      </c>
      <c r="S31" s="82" t="n">
        <v>0</v>
      </c>
      <c r="T31" s="83">
        <f>IFERROR(R31/(S31*2.20462262185),0)</f>
        <v/>
      </c>
      <c r="U31" s="82" t="n">
        <v>374</v>
      </c>
      <c r="V31" s="82" t="n">
        <v>11</v>
      </c>
      <c r="W31" s="83">
        <f>IFERROR(U31/(V31*2.20462262185),0)</f>
        <v/>
      </c>
      <c r="DA31" s="82" t="n">
        <v>0</v>
      </c>
      <c r="DB31" s="82" t="n">
        <v>0</v>
      </c>
      <c r="DC31" s="83">
        <f>IFERROR(DA31/(DB31*2.20462262185),0)</f>
        <v/>
      </c>
      <c r="DD31" s="82" t="n">
        <v>0</v>
      </c>
      <c r="DE31" s="82" t="n">
        <v>0</v>
      </c>
      <c r="DF31" s="83">
        <f>IFERROR(DD31/(DE31*2.20462262185),0)</f>
        <v/>
      </c>
      <c r="DG31" s="82" t="n">
        <v>1149</v>
      </c>
      <c r="DH31" s="82" t="n">
        <v>7</v>
      </c>
      <c r="DI31" s="83">
        <f>IFERROR(DG31/(DH31*2.20462262185),0)</f>
        <v/>
      </c>
      <c r="EK31" s="82" t="n">
        <v>114642</v>
      </c>
      <c r="EL31" s="82" t="n">
        <v>12416</v>
      </c>
      <c r="EM31" s="83">
        <f>IFERROR(EK31/(EL31*2.20462262185),0)</f>
        <v/>
      </c>
      <c r="EN31" s="82" t="n">
        <v>99009</v>
      </c>
      <c r="EO31" s="82" t="n">
        <v>9220</v>
      </c>
      <c r="EP31" s="83">
        <f>IFERROR(EN31/(EO31*2.20462262185),0)</f>
        <v/>
      </c>
      <c r="EQ31" s="82" t="n">
        <v>0</v>
      </c>
      <c r="ER31" s="82" t="n">
        <v>0</v>
      </c>
      <c r="ES31" s="83">
        <f>IFERROR(EQ31/(ER31*2.20462262185),0)</f>
        <v/>
      </c>
      <c r="ET31" s="82" t="n">
        <v>208496</v>
      </c>
      <c r="EU31" s="82" t="n">
        <v>25389</v>
      </c>
      <c r="EV31" s="83">
        <f>IFERROR(ET31/(EU31*2.20462262185),0)</f>
        <v/>
      </c>
      <c r="EW31" s="82" t="n">
        <v>0</v>
      </c>
      <c r="EX31" s="82" t="n">
        <v>0</v>
      </c>
      <c r="EY31" s="83">
        <f>IFERROR(EW31/(EX31*2.20462262185),0)</f>
        <v/>
      </c>
      <c r="EZ31" s="82" t="n">
        <v>0</v>
      </c>
      <c r="FA31" s="82" t="n">
        <v>0</v>
      </c>
      <c r="FB31" s="83">
        <f>IFERROR(EZ31/(FA31*2.20462262185),0)</f>
        <v/>
      </c>
      <c r="FC31" s="82" t="n">
        <v>0</v>
      </c>
      <c r="FD31" s="82" t="n">
        <v>0</v>
      </c>
      <c r="FE31" s="83">
        <f>IFERROR(FC31/(FD31*2.20462262185),0)</f>
        <v/>
      </c>
      <c r="FF31" s="82" t="n">
        <v>0</v>
      </c>
      <c r="FG31" s="82" t="n">
        <v>0</v>
      </c>
      <c r="FH31" s="83">
        <f>IFERROR(FF31/(FG31*2.20462262185),0)</f>
        <v/>
      </c>
      <c r="FI31" s="82" t="n">
        <v>208283</v>
      </c>
      <c r="FJ31" s="82" t="n">
        <v>22429</v>
      </c>
      <c r="FK31" s="83">
        <f>IFERROR(FI31/(FJ31*2.20462262185),0)</f>
        <v/>
      </c>
    </row>
    <row r="32">
      <c r="A32" s="77" t="inlineStr">
        <is>
          <t>Singapore</t>
        </is>
      </c>
      <c r="B32" s="78">
        <f>SUM(I32,L32,O32,R32,U32,X32,AA32,AD32)</f>
        <v/>
      </c>
      <c r="C32" s="78">
        <f>SUM(J32,M32,P32,S32,V32,Y32,AB32,AE32)</f>
        <v/>
      </c>
      <c r="D32" s="79">
        <f>C32/1000000</f>
        <v/>
      </c>
      <c r="E32" s="79">
        <f>C32*2.20462262185/1000000</f>
        <v/>
      </c>
      <c r="F32" s="80">
        <f>IFERROR(B32/(C32/1000),0)</f>
        <v/>
      </c>
      <c r="G32" s="81">
        <f>IFERROR(B32/(C32*2.20462262185),0)</f>
        <v/>
      </c>
      <c r="I32" s="82" t="n">
        <v>0</v>
      </c>
      <c r="J32" s="82" t="n">
        <v>0</v>
      </c>
      <c r="K32" s="83">
        <f>IFERROR(I32/(J32*2.20462262185),0)</f>
        <v/>
      </c>
      <c r="L32" s="82" t="n">
        <v>0</v>
      </c>
      <c r="M32" s="82" t="n">
        <v>0</v>
      </c>
      <c r="N32" s="83">
        <f>IFERROR(L32/(M32*2.20462262185),0)</f>
        <v/>
      </c>
      <c r="O32" s="82" t="n">
        <v>0</v>
      </c>
      <c r="P32" s="82" t="n">
        <v>0</v>
      </c>
      <c r="Q32" s="83">
        <f>IFERROR(O32/(P32*2.20462262185),0)</f>
        <v/>
      </c>
      <c r="R32" s="82" t="n">
        <v>0</v>
      </c>
      <c r="S32" s="82" t="n">
        <v>0</v>
      </c>
      <c r="T32" s="83">
        <f>IFERROR(R32/(S32*2.20462262185),0)</f>
        <v/>
      </c>
      <c r="U32" s="82" t="n">
        <v>0</v>
      </c>
      <c r="V32" s="82" t="n">
        <v>0</v>
      </c>
      <c r="W32" s="83">
        <f>IFERROR(U32/(V32*2.20462262185),0)</f>
        <v/>
      </c>
      <c r="X32" s="82" t="n">
        <v>416</v>
      </c>
      <c r="Y32" s="82" t="n">
        <v>1</v>
      </c>
      <c r="Z32" s="83">
        <f>IFERROR(X32/(Y32*2.20462262185),0)</f>
        <v/>
      </c>
    </row>
    <row r="33">
      <c r="A33" s="77" t="inlineStr">
        <is>
          <t>Slovakia</t>
        </is>
      </c>
      <c r="B33" s="78">
        <f>SUM(I33,L33,O33,R33,U33,X33,AA33,AD33)</f>
        <v/>
      </c>
      <c r="C33" s="78">
        <f>SUM(J33,M33,P33,S33,V33,Y33,AB33,AE33)</f>
        <v/>
      </c>
      <c r="D33" s="79">
        <f>C33/1000000</f>
        <v/>
      </c>
      <c r="E33" s="79">
        <f>C33*2.20462262185/1000000</f>
        <v/>
      </c>
      <c r="F33" s="80">
        <f>IFERROR(B33/(C33/1000),0)</f>
        <v/>
      </c>
      <c r="G33" s="81">
        <f>IFERROR(B33/(C33*2.20462262185),0)</f>
        <v/>
      </c>
      <c r="I33" s="82" t="n">
        <v>0</v>
      </c>
      <c r="J33" s="82" t="n">
        <v>0</v>
      </c>
      <c r="K33" s="83">
        <f>IFERROR(I33/(J33*2.20462262185),0)</f>
        <v/>
      </c>
      <c r="L33" s="82" t="n">
        <v>0</v>
      </c>
      <c r="M33" s="82" t="n">
        <v>0</v>
      </c>
      <c r="N33" s="83">
        <f>IFERROR(L33/(M33*2.20462262185),0)</f>
        <v/>
      </c>
      <c r="O33" s="82" t="n">
        <v>0</v>
      </c>
      <c r="P33" s="82" t="n">
        <v>0</v>
      </c>
      <c r="Q33" s="83">
        <f>IFERROR(O33/(P33*2.20462262185),0)</f>
        <v/>
      </c>
      <c r="R33" s="82" t="n">
        <v>0</v>
      </c>
      <c r="S33" s="82" t="n">
        <v>0</v>
      </c>
      <c r="T33" s="83">
        <f>IFERROR(R33/(S33*2.20462262185),0)</f>
        <v/>
      </c>
      <c r="U33" s="82" t="n">
        <v>0</v>
      </c>
      <c r="V33" s="82" t="n">
        <v>0</v>
      </c>
      <c r="W33" s="83">
        <f>IFERROR(U33/(V33*2.20462262185),0)</f>
        <v/>
      </c>
      <c r="X33" s="82" t="n">
        <v>0</v>
      </c>
      <c r="Y33" s="82" t="n">
        <v>0</v>
      </c>
      <c r="Z33" s="83">
        <f>IFERROR(X33/(Y33*2.20462262185),0)</f>
        <v/>
      </c>
      <c r="AA33" s="82" t="n">
        <v>0</v>
      </c>
      <c r="AB33" s="82" t="n">
        <v>0</v>
      </c>
      <c r="AC33" s="83">
        <f>IFERROR(AA33/(AB33*2.20462262185),0)</f>
        <v/>
      </c>
      <c r="AD33" s="82" t="n">
        <v>350</v>
      </c>
      <c r="AE33" s="82" t="n">
        <v>1</v>
      </c>
      <c r="AF33" s="83">
        <f>IFERROR(AD33/(AE33*2.20462262185),0)</f>
        <v/>
      </c>
      <c r="BQ33" s="82" t="n">
        <v>0</v>
      </c>
      <c r="BR33" s="82" t="n">
        <v>0</v>
      </c>
      <c r="BS33" s="83">
        <f>IFERROR(BQ33/(BR33*2.20462262185),0)</f>
        <v/>
      </c>
      <c r="BT33" s="82" t="n">
        <v>0</v>
      </c>
      <c r="BU33" s="82" t="n">
        <v>0</v>
      </c>
      <c r="BV33" s="83">
        <f>IFERROR(BT33/(BU33*2.20462262185),0)</f>
        <v/>
      </c>
      <c r="BW33" s="82" t="n">
        <v>0</v>
      </c>
      <c r="BX33" s="82" t="n">
        <v>0</v>
      </c>
      <c r="BY33" s="83">
        <f>IFERROR(BW33/(BX33*2.20462262185),0)</f>
        <v/>
      </c>
      <c r="BZ33" s="82" t="n">
        <v>0</v>
      </c>
      <c r="CA33" s="82" t="n">
        <v>0</v>
      </c>
      <c r="CB33" s="83">
        <f>IFERROR(BZ33/(CA33*2.20462262185),0)</f>
        <v/>
      </c>
      <c r="CC33" s="82" t="n">
        <v>0</v>
      </c>
      <c r="CD33" s="82" t="n">
        <v>0</v>
      </c>
      <c r="CE33" s="83">
        <f>IFERROR(CC33/(CD33*2.20462262185),0)</f>
        <v/>
      </c>
      <c r="CF33" s="82" t="n">
        <v>0</v>
      </c>
      <c r="CG33" s="82" t="n">
        <v>0</v>
      </c>
      <c r="CH33" s="83">
        <f>IFERROR(CF33/(CG33*2.20462262185),0)</f>
        <v/>
      </c>
      <c r="CI33" s="82" t="n">
        <v>0</v>
      </c>
      <c r="CJ33" s="82" t="n">
        <v>0</v>
      </c>
      <c r="CK33" s="83">
        <f>IFERROR(CI33/(CJ33*2.20462262185),0)</f>
        <v/>
      </c>
      <c r="CL33" s="82" t="n">
        <v>0</v>
      </c>
      <c r="CM33" s="82" t="n">
        <v>0</v>
      </c>
      <c r="CN33" s="83">
        <f>IFERROR(CL33/(CM33*2.20462262185),0)</f>
        <v/>
      </c>
      <c r="CO33" s="82" t="n">
        <v>0</v>
      </c>
      <c r="CP33" s="82" t="n">
        <v>0</v>
      </c>
      <c r="CQ33" s="83">
        <f>IFERROR(CO33/(CP33*2.20462262185),0)</f>
        <v/>
      </c>
      <c r="CR33" s="82" t="n">
        <v>0</v>
      </c>
      <c r="CS33" s="82" t="n">
        <v>0</v>
      </c>
      <c r="CT33" s="83">
        <f>IFERROR(CR33/(CS33*2.20462262185),0)</f>
        <v/>
      </c>
      <c r="CU33" s="82" t="n">
        <v>2137</v>
      </c>
      <c r="CV33" s="82" t="n">
        <v>16536</v>
      </c>
      <c r="CW33" s="83">
        <f>IFERROR(CU33/(CV33*2.20462262185),0)</f>
        <v/>
      </c>
    </row>
    <row r="34">
      <c r="A34" s="77" t="inlineStr">
        <is>
          <t>Poland</t>
        </is>
      </c>
      <c r="B34" s="78">
        <f>SUM(I34,L34,O34,R34,U34,X34,AA34,AD34)</f>
        <v/>
      </c>
      <c r="C34" s="78">
        <f>SUM(J34,M34,P34,S34,V34,Y34,AB34,AE34)</f>
        <v/>
      </c>
      <c r="D34" s="79">
        <f>C34/1000000</f>
        <v/>
      </c>
      <c r="E34" s="79">
        <f>C34*2.20462262185/1000000</f>
        <v/>
      </c>
      <c r="F34" s="80">
        <f>IFERROR(B34/(C34/1000),0)</f>
        <v/>
      </c>
      <c r="G34" s="81">
        <f>IFERROR(B34/(C34*2.20462262185),0)</f>
        <v/>
      </c>
      <c r="I34" s="82" t="n">
        <v>0</v>
      </c>
      <c r="J34" s="82" t="n">
        <v>0</v>
      </c>
      <c r="K34" s="83">
        <f>IFERROR(I34/(J34*2.20462262185),0)</f>
        <v/>
      </c>
      <c r="L34" s="82" t="n">
        <v>0</v>
      </c>
      <c r="M34" s="82" t="n">
        <v>0</v>
      </c>
      <c r="N34" s="83">
        <f>IFERROR(L34/(M34*2.20462262185),0)</f>
        <v/>
      </c>
      <c r="O34" s="82" t="n">
        <v>0</v>
      </c>
      <c r="P34" s="82" t="n">
        <v>0</v>
      </c>
      <c r="Q34" s="83">
        <f>IFERROR(O34/(P34*2.20462262185),0)</f>
        <v/>
      </c>
      <c r="R34" s="82" t="n">
        <v>0</v>
      </c>
      <c r="S34" s="82" t="n">
        <v>0</v>
      </c>
      <c r="T34" s="83">
        <f>IFERROR(R34/(S34*2.20462262185),0)</f>
        <v/>
      </c>
      <c r="U34" s="82" t="n">
        <v>0</v>
      </c>
      <c r="V34" s="82" t="n">
        <v>0</v>
      </c>
      <c r="W34" s="83">
        <f>IFERROR(U34/(V34*2.20462262185),0)</f>
        <v/>
      </c>
      <c r="X34" s="82" t="n">
        <v>286</v>
      </c>
      <c r="Y34" s="82" t="n">
        <v>1</v>
      </c>
      <c r="Z34" s="83">
        <f>IFERROR(X34/(Y34*2.20462262185),0)</f>
        <v/>
      </c>
      <c r="AG34" s="82" t="n">
        <v>0</v>
      </c>
      <c r="AH34" s="82" t="n">
        <v>0</v>
      </c>
      <c r="AI34" s="83">
        <f>IFERROR(AG34/(AH34*2.20462262185),0)</f>
        <v/>
      </c>
      <c r="AJ34" s="82" t="n">
        <v>0</v>
      </c>
      <c r="AK34" s="82" t="n">
        <v>0</v>
      </c>
      <c r="AL34" s="83">
        <f>IFERROR(AJ34/(AK34*2.20462262185),0)</f>
        <v/>
      </c>
      <c r="AM34" s="82" t="n">
        <v>0</v>
      </c>
      <c r="AN34" s="82" t="n">
        <v>0</v>
      </c>
      <c r="AO34" s="83">
        <f>IFERROR(AM34/(AN34*2.20462262185),0)</f>
        <v/>
      </c>
      <c r="AP34" s="82" t="n">
        <v>0</v>
      </c>
      <c r="AQ34" s="82" t="n">
        <v>0</v>
      </c>
      <c r="AR34" s="83">
        <f>IFERROR(AP34/(AQ34*2.20462262185),0)</f>
        <v/>
      </c>
      <c r="AS34" s="82" t="n">
        <v>0</v>
      </c>
      <c r="AT34" s="82" t="n">
        <v>0</v>
      </c>
      <c r="AU34" s="83">
        <f>IFERROR(AS34/(AT34*2.20462262185),0)</f>
        <v/>
      </c>
      <c r="AV34" s="82" t="n">
        <v>0</v>
      </c>
      <c r="AW34" s="82" t="n">
        <v>0</v>
      </c>
      <c r="AX34" s="83">
        <f>IFERROR(AV34/(AW34*2.20462262185),0)</f>
        <v/>
      </c>
      <c r="AY34" s="82" t="n">
        <v>0</v>
      </c>
      <c r="AZ34" s="82" t="n">
        <v>0</v>
      </c>
      <c r="BA34" s="83">
        <f>IFERROR(AY34/(AZ34*2.20462262185),0)</f>
        <v/>
      </c>
      <c r="BB34" s="82" t="n">
        <v>0</v>
      </c>
      <c r="BC34" s="82" t="n">
        <v>0</v>
      </c>
      <c r="BD34" s="83">
        <f>IFERROR(BB34/(BC34*2.20462262185),0)</f>
        <v/>
      </c>
      <c r="BE34" s="82" t="n">
        <v>3390</v>
      </c>
      <c r="BF34" s="82" t="n">
        <v>257</v>
      </c>
      <c r="BG34" s="83">
        <f>IFERROR(BE34/(BF34*2.20462262185),0)</f>
        <v/>
      </c>
      <c r="BH34" s="82" t="n">
        <v>18977</v>
      </c>
      <c r="BI34" s="82" t="n">
        <v>400</v>
      </c>
      <c r="BJ34" s="83">
        <f>IFERROR(BH34/(BI34*2.20462262185),0)</f>
        <v/>
      </c>
      <c r="DA34" s="82" t="n">
        <v>0</v>
      </c>
      <c r="DB34" s="82" t="n">
        <v>0</v>
      </c>
      <c r="DC34" s="83">
        <f>IFERROR(DA34/(DB34*2.20462262185),0)</f>
        <v/>
      </c>
      <c r="DD34" s="82" t="n">
        <v>0</v>
      </c>
      <c r="DE34" s="82" t="n">
        <v>0</v>
      </c>
      <c r="DF34" s="83">
        <f>IFERROR(DD34/(DE34*2.20462262185),0)</f>
        <v/>
      </c>
      <c r="DG34" s="82" t="n">
        <v>0</v>
      </c>
      <c r="DH34" s="82" t="n">
        <v>0</v>
      </c>
      <c r="DI34" s="83">
        <f>IFERROR(DG34/(DH34*2.20462262185),0)</f>
        <v/>
      </c>
      <c r="DJ34" s="82" t="n">
        <v>0</v>
      </c>
      <c r="DK34" s="82" t="n">
        <v>0</v>
      </c>
      <c r="DL34" s="83">
        <f>IFERROR(DJ34/(DK34*2.20462262185),0)</f>
        <v/>
      </c>
      <c r="DM34" s="82" t="n">
        <v>0</v>
      </c>
      <c r="DN34" s="82" t="n">
        <v>0</v>
      </c>
      <c r="DO34" s="83">
        <f>IFERROR(DM34/(DN34*2.20462262185),0)</f>
        <v/>
      </c>
      <c r="DP34" s="82" t="n">
        <v>0</v>
      </c>
      <c r="DQ34" s="82" t="n">
        <v>0</v>
      </c>
      <c r="DR34" s="83">
        <f>IFERROR(DP34/(DQ34*2.20462262185),0)</f>
        <v/>
      </c>
      <c r="DS34" s="82" t="n">
        <v>0</v>
      </c>
      <c r="DT34" s="82" t="n">
        <v>0</v>
      </c>
      <c r="DU34" s="83">
        <f>IFERROR(DS34/(DT34*2.20462262185),0)</f>
        <v/>
      </c>
      <c r="DV34" s="82" t="n">
        <v>0</v>
      </c>
      <c r="DW34" s="82" t="n">
        <v>0</v>
      </c>
      <c r="DX34" s="83">
        <f>IFERROR(DV34/(DW34*2.20462262185),0)</f>
        <v/>
      </c>
      <c r="DY34" s="82" t="n">
        <v>0</v>
      </c>
      <c r="DZ34" s="82" t="n">
        <v>0</v>
      </c>
      <c r="EA34" s="83">
        <f>IFERROR(DY34/(DZ34*2.20462262185),0)</f>
        <v/>
      </c>
      <c r="EB34" s="82" t="n">
        <v>0</v>
      </c>
      <c r="EC34" s="82" t="n">
        <v>0</v>
      </c>
      <c r="ED34" s="83">
        <f>IFERROR(EB34/(EC34*2.20462262185),0)</f>
        <v/>
      </c>
      <c r="EE34" s="82" t="n">
        <v>0</v>
      </c>
      <c r="EF34" s="82" t="n">
        <v>0</v>
      </c>
      <c r="EG34" s="83">
        <f>IFERROR(EE34/(EF34*2.20462262185),0)</f>
        <v/>
      </c>
      <c r="EH34" s="82" t="n">
        <v>1000</v>
      </c>
      <c r="EI34" s="82" t="n">
        <v>209</v>
      </c>
      <c r="EJ34" s="83">
        <f>IFERROR(EH34/(EI34*2.20462262185),0)</f>
        <v/>
      </c>
    </row>
    <row r="35">
      <c r="A35" s="77" t="inlineStr">
        <is>
          <t>Bahamas</t>
        </is>
      </c>
      <c r="B35" s="78">
        <f>SUM(I35,L35,O35,R35,U35,X35,AA35,AD35)</f>
        <v/>
      </c>
      <c r="C35" s="78">
        <f>SUM(J35,M35,P35,S35,V35,Y35,AB35,AE35)</f>
        <v/>
      </c>
      <c r="D35" s="79">
        <f>C35/1000000</f>
        <v/>
      </c>
      <c r="E35" s="79">
        <f>C35*2.20462262185/1000000</f>
        <v/>
      </c>
      <c r="F35" s="80">
        <f>IFERROR(B35/(C35/1000),0)</f>
        <v/>
      </c>
      <c r="G35" s="81">
        <f>IFERROR(B35/(C35*2.20462262185),0)</f>
        <v/>
      </c>
      <c r="BQ35" s="82" t="n">
        <v>0</v>
      </c>
      <c r="BR35" s="82" t="n">
        <v>0</v>
      </c>
      <c r="BS35" s="83">
        <f>IFERROR(BQ35/(BR35*2.20462262185),0)</f>
        <v/>
      </c>
      <c r="BT35" s="82" t="n">
        <v>0</v>
      </c>
      <c r="BU35" s="82" t="n">
        <v>0</v>
      </c>
      <c r="BV35" s="83">
        <f>IFERROR(BT35/(BU35*2.20462262185),0)</f>
        <v/>
      </c>
      <c r="BW35" s="82" t="n">
        <v>0</v>
      </c>
      <c r="BX35" s="82" t="n">
        <v>0</v>
      </c>
      <c r="BY35" s="83">
        <f>IFERROR(BW35/(BX35*2.20462262185),0)</f>
        <v/>
      </c>
      <c r="BZ35" s="82" t="n">
        <v>0</v>
      </c>
      <c r="CA35" s="82" t="n">
        <v>0</v>
      </c>
      <c r="CB35" s="83">
        <f>IFERROR(BZ35/(CA35*2.20462262185),0)</f>
        <v/>
      </c>
      <c r="CC35" s="82" t="n">
        <v>0</v>
      </c>
      <c r="CD35" s="82" t="n">
        <v>0</v>
      </c>
      <c r="CE35" s="83">
        <f>IFERROR(CC35/(CD35*2.20462262185),0)</f>
        <v/>
      </c>
      <c r="CF35" s="82" t="n">
        <v>0</v>
      </c>
      <c r="CG35" s="82" t="n">
        <v>0</v>
      </c>
      <c r="CH35" s="83">
        <f>IFERROR(CF35/(CG35*2.20462262185),0)</f>
        <v/>
      </c>
      <c r="CI35" s="82" t="n">
        <v>0</v>
      </c>
      <c r="CJ35" s="82" t="n">
        <v>0</v>
      </c>
      <c r="CK35" s="83">
        <f>IFERROR(CI35/(CJ35*2.20462262185),0)</f>
        <v/>
      </c>
      <c r="CL35" s="82" t="n">
        <v>0</v>
      </c>
      <c r="CM35" s="82" t="n">
        <v>0</v>
      </c>
      <c r="CN35" s="83">
        <f>IFERROR(CL35/(CM35*2.20462262185),0)</f>
        <v/>
      </c>
      <c r="CO35" s="82" t="n">
        <v>0</v>
      </c>
      <c r="CP35" s="82" t="n">
        <v>0</v>
      </c>
      <c r="CQ35" s="83">
        <f>IFERROR(CO35/(CP35*2.20462262185),0)</f>
        <v/>
      </c>
      <c r="CR35" s="82" t="n">
        <v>1125</v>
      </c>
      <c r="CS35" s="82" t="n">
        <v>5103</v>
      </c>
      <c r="CT35" s="83">
        <f>IFERROR(CR35/(CS35*2.20462262185),0)</f>
        <v/>
      </c>
    </row>
    <row r="36">
      <c r="A36" s="77" t="inlineStr">
        <is>
          <t>Bolivia</t>
        </is>
      </c>
      <c r="B36" s="78">
        <f>SUM(I36,L36,O36,R36,U36,X36,AA36,AD36)</f>
        <v/>
      </c>
      <c r="C36" s="78">
        <f>SUM(J36,M36,P36,S36,V36,Y36,AB36,AE36)</f>
        <v/>
      </c>
      <c r="D36" s="79">
        <f>C36/1000000</f>
        <v/>
      </c>
      <c r="E36" s="79">
        <f>C36*2.20462262185/1000000</f>
        <v/>
      </c>
      <c r="F36" s="80">
        <f>IFERROR(B36/(C36/1000),0)</f>
        <v/>
      </c>
      <c r="G36" s="81">
        <f>IFERROR(B36/(C36*2.20462262185),0)</f>
        <v/>
      </c>
      <c r="DA36" s="82" t="n">
        <v>0</v>
      </c>
      <c r="DB36" s="82" t="n">
        <v>0</v>
      </c>
      <c r="DC36" s="83">
        <f>IFERROR(DA36/(DB36*2.20462262185),0)</f>
        <v/>
      </c>
      <c r="DD36" s="82" t="n">
        <v>0</v>
      </c>
      <c r="DE36" s="82" t="n">
        <v>0</v>
      </c>
      <c r="DF36" s="83">
        <f>IFERROR(DD36/(DE36*2.20462262185),0)</f>
        <v/>
      </c>
      <c r="DG36" s="82" t="n">
        <v>0</v>
      </c>
      <c r="DH36" s="82" t="n">
        <v>0</v>
      </c>
      <c r="DI36" s="83">
        <f>IFERROR(DG36/(DH36*2.20462262185),0)</f>
        <v/>
      </c>
      <c r="DJ36" s="82" t="n">
        <v>0</v>
      </c>
      <c r="DK36" s="82" t="n">
        <v>0</v>
      </c>
      <c r="DL36" s="83">
        <f>IFERROR(DJ36/(DK36*2.20462262185),0)</f>
        <v/>
      </c>
      <c r="DM36" s="82" t="n">
        <v>0</v>
      </c>
      <c r="DN36" s="82" t="n">
        <v>0</v>
      </c>
      <c r="DO36" s="83">
        <f>IFERROR(DM36/(DN36*2.20462262185),0)</f>
        <v/>
      </c>
      <c r="DP36" s="82" t="n">
        <v>0</v>
      </c>
      <c r="DQ36" s="82" t="n">
        <v>0</v>
      </c>
      <c r="DR36" s="83">
        <f>IFERROR(DP36/(DQ36*2.20462262185),0)</f>
        <v/>
      </c>
      <c r="DS36" s="82" t="n">
        <v>19107</v>
      </c>
      <c r="DT36" s="82" t="n">
        <v>40460</v>
      </c>
      <c r="DU36" s="83">
        <f>IFERROR(DS36/(DT36*2.20462262185),0)</f>
        <v/>
      </c>
      <c r="DV36" s="82" t="n">
        <v>33256</v>
      </c>
      <c r="DW36" s="82" t="n">
        <v>43452</v>
      </c>
      <c r="DX36" s="83">
        <f>IFERROR(DV36/(DW36*2.20462262185),0)</f>
        <v/>
      </c>
      <c r="DY36" s="82" t="n">
        <v>0</v>
      </c>
      <c r="DZ36" s="82" t="n">
        <v>0</v>
      </c>
      <c r="EA36" s="83">
        <f>IFERROR(DY36/(DZ36*2.20462262185),0)</f>
        <v/>
      </c>
      <c r="EB36" s="82" t="n">
        <v>19952</v>
      </c>
      <c r="EC36" s="82" t="n">
        <v>40390</v>
      </c>
      <c r="ED36" s="83">
        <f>IFERROR(EB36/(EC36*2.20462262185),0)</f>
        <v/>
      </c>
      <c r="EK36" s="82" t="n">
        <v>0</v>
      </c>
      <c r="EL36" s="82" t="n">
        <v>0</v>
      </c>
      <c r="EM36" s="83">
        <f>IFERROR(EK36/(EL36*2.20462262185),0)</f>
        <v/>
      </c>
      <c r="EN36" s="82" t="n">
        <v>0</v>
      </c>
      <c r="EO36" s="82" t="n">
        <v>0</v>
      </c>
      <c r="EP36" s="83">
        <f>IFERROR(EN36/(EO36*2.20462262185),0)</f>
        <v/>
      </c>
      <c r="EQ36" s="82" t="n">
        <v>0</v>
      </c>
      <c r="ER36" s="82" t="n">
        <v>0</v>
      </c>
      <c r="ES36" s="83">
        <f>IFERROR(EQ36/(ER36*2.20462262185),0)</f>
        <v/>
      </c>
      <c r="ET36" s="82" t="n">
        <v>0</v>
      </c>
      <c r="EU36" s="82" t="n">
        <v>0</v>
      </c>
      <c r="EV36" s="83">
        <f>IFERROR(ET36/(EU36*2.20462262185),0)</f>
        <v/>
      </c>
      <c r="EW36" s="82" t="n">
        <v>35197</v>
      </c>
      <c r="EX36" s="82" t="n">
        <v>40550</v>
      </c>
      <c r="EY36" s="83">
        <f>IFERROR(EW36/(EX36*2.20462262185),0)</f>
        <v/>
      </c>
      <c r="EZ36" s="82" t="n">
        <v>0</v>
      </c>
      <c r="FA36" s="82" t="n">
        <v>0</v>
      </c>
      <c r="FB36" s="83">
        <f>IFERROR(EZ36/(FA36*2.20462262185),0)</f>
        <v/>
      </c>
      <c r="FC36" s="82" t="n">
        <v>32458</v>
      </c>
      <c r="FD36" s="82" t="n">
        <v>41190</v>
      </c>
      <c r="FE36" s="83">
        <f>IFERROR(FC36/(FD36*2.20462262185),0)</f>
        <v/>
      </c>
      <c r="FF36" s="82" t="n">
        <v>27643</v>
      </c>
      <c r="FG36" s="82" t="n">
        <v>43105</v>
      </c>
      <c r="FH36" s="83">
        <f>IFERROR(FF36/(FG36*2.20462262185),0)</f>
        <v/>
      </c>
    </row>
    <row r="37">
      <c r="A37" s="77" t="inlineStr">
        <is>
          <t>Cameroon</t>
        </is>
      </c>
      <c r="B37" s="78">
        <f>SUM(I37,L37,O37,R37,U37,X37,AA37,AD37)</f>
        <v/>
      </c>
      <c r="C37" s="78">
        <f>SUM(J37,M37,P37,S37,V37,Y37,AB37,AE37)</f>
        <v/>
      </c>
      <c r="D37" s="79">
        <f>C37/1000000</f>
        <v/>
      </c>
      <c r="E37" s="79">
        <f>C37*2.20462262185/1000000</f>
        <v/>
      </c>
      <c r="F37" s="80">
        <f>IFERROR(B37/(C37/1000),0)</f>
        <v/>
      </c>
      <c r="G37" s="81">
        <f>IFERROR(B37/(C37*2.20462262185),0)</f>
        <v/>
      </c>
      <c r="AG37" s="82" t="n">
        <v>0</v>
      </c>
      <c r="AH37" s="82" t="n">
        <v>0</v>
      </c>
      <c r="AI37" s="83">
        <f>IFERROR(AG37/(AH37*2.20462262185),0)</f>
        <v/>
      </c>
      <c r="AJ37" s="82" t="n">
        <v>0</v>
      </c>
      <c r="AK37" s="82" t="n">
        <v>0</v>
      </c>
      <c r="AL37" s="83">
        <f>IFERROR(AJ37/(AK37*2.20462262185),0)</f>
        <v/>
      </c>
      <c r="AM37" s="82" t="n">
        <v>0</v>
      </c>
      <c r="AN37" s="82" t="n">
        <v>0</v>
      </c>
      <c r="AO37" s="83">
        <f>IFERROR(AM37/(AN37*2.20462262185),0)</f>
        <v/>
      </c>
      <c r="AP37" s="82" t="n">
        <v>0</v>
      </c>
      <c r="AQ37" s="82" t="n">
        <v>0</v>
      </c>
      <c r="AR37" s="83">
        <f>IFERROR(AP37/(AQ37*2.20462262185),0)</f>
        <v/>
      </c>
      <c r="AS37" s="82" t="n">
        <v>0</v>
      </c>
      <c r="AT37" s="82" t="n">
        <v>0</v>
      </c>
      <c r="AU37" s="83">
        <f>IFERROR(AS37/(AT37*2.20462262185),0)</f>
        <v/>
      </c>
      <c r="AV37" s="82" t="n">
        <v>0</v>
      </c>
      <c r="AW37" s="82" t="n">
        <v>0</v>
      </c>
      <c r="AX37" s="83">
        <f>IFERROR(AV37/(AW37*2.20462262185),0)</f>
        <v/>
      </c>
      <c r="AY37" s="82" t="n">
        <v>0</v>
      </c>
      <c r="AZ37" s="82" t="n">
        <v>0</v>
      </c>
      <c r="BA37" s="83">
        <f>IFERROR(AY37/(AZ37*2.20462262185),0)</f>
        <v/>
      </c>
      <c r="BB37" s="82" t="n">
        <v>0</v>
      </c>
      <c r="BC37" s="82" t="n">
        <v>0</v>
      </c>
      <c r="BD37" s="83">
        <f>IFERROR(BB37/(BC37*2.20462262185),0)</f>
        <v/>
      </c>
      <c r="BE37" s="82" t="n">
        <v>0</v>
      </c>
      <c r="BF37" s="82" t="n">
        <v>0</v>
      </c>
      <c r="BG37" s="83">
        <f>IFERROR(BE37/(BF37*2.20462262185),0)</f>
        <v/>
      </c>
      <c r="BH37" s="82" t="n">
        <v>12600</v>
      </c>
      <c r="BI37" s="82" t="n">
        <v>14816</v>
      </c>
      <c r="BJ37" s="83">
        <f>IFERROR(BH37/(BI37*2.20462262185),0)</f>
        <v/>
      </c>
    </row>
    <row r="38">
      <c r="A38" s="77" t="inlineStr">
        <is>
          <t>Chile</t>
        </is>
      </c>
      <c r="B38" s="78">
        <f>SUM(I38,L38,O38,R38,U38,X38,AA38,AD38)</f>
        <v/>
      </c>
      <c r="C38" s="78">
        <f>SUM(J38,M38,P38,S38,V38,Y38,AB38,AE38)</f>
        <v/>
      </c>
      <c r="D38" s="79">
        <f>C38/1000000</f>
        <v/>
      </c>
      <c r="E38" s="79">
        <f>C38*2.20462262185/1000000</f>
        <v/>
      </c>
      <c r="F38" s="80">
        <f>IFERROR(B38/(C38/1000),0)</f>
        <v/>
      </c>
      <c r="G38" s="81">
        <f>IFERROR(B38/(C38*2.20462262185),0)</f>
        <v/>
      </c>
      <c r="BQ38" s="82" t="n">
        <v>0</v>
      </c>
      <c r="BR38" s="82" t="n">
        <v>0</v>
      </c>
      <c r="BS38" s="83">
        <f>IFERROR(BQ38/(BR38*2.20462262185),0)</f>
        <v/>
      </c>
      <c r="BT38" s="82" t="n">
        <v>0</v>
      </c>
      <c r="BU38" s="82" t="n">
        <v>0</v>
      </c>
      <c r="BV38" s="83">
        <f>IFERROR(BT38/(BU38*2.20462262185),0)</f>
        <v/>
      </c>
      <c r="BW38" s="82" t="n">
        <v>8564</v>
      </c>
      <c r="BX38" s="82" t="n">
        <v>19014</v>
      </c>
      <c r="BY38" s="83">
        <f>IFERROR(BW38/(BX38*2.20462262185),0)</f>
        <v/>
      </c>
      <c r="DA38" s="82" t="n">
        <v>0</v>
      </c>
      <c r="DB38" s="82" t="n">
        <v>0</v>
      </c>
      <c r="DC38" s="83">
        <f>IFERROR(DA38/(DB38*2.20462262185),0)</f>
        <v/>
      </c>
      <c r="DD38" s="82" t="n">
        <v>0</v>
      </c>
      <c r="DE38" s="82" t="n">
        <v>0</v>
      </c>
      <c r="DF38" s="83">
        <f>IFERROR(DD38/(DE38*2.20462262185),0)</f>
        <v/>
      </c>
      <c r="DG38" s="82" t="n">
        <v>15871</v>
      </c>
      <c r="DH38" s="82" t="n">
        <v>19963</v>
      </c>
      <c r="DI38" s="83">
        <f>IFERROR(DG38/(DH38*2.20462262185),0)</f>
        <v/>
      </c>
      <c r="DJ38" s="82" t="n">
        <v>61313</v>
      </c>
      <c r="DK38" s="82" t="n">
        <v>169130</v>
      </c>
      <c r="DL38" s="83">
        <f>IFERROR(DJ38/(DK38*2.20462262185),0)</f>
        <v/>
      </c>
      <c r="DM38" s="82" t="n">
        <v>0</v>
      </c>
      <c r="DN38" s="82" t="n">
        <v>0</v>
      </c>
      <c r="DO38" s="83">
        <f>IFERROR(DM38/(DN38*2.20462262185),0)</f>
        <v/>
      </c>
      <c r="DP38" s="82" t="n">
        <v>16277</v>
      </c>
      <c r="DQ38" s="82" t="n">
        <v>56962</v>
      </c>
      <c r="DR38" s="83">
        <f>IFERROR(DP38/(DQ38*2.20462262185),0)</f>
        <v/>
      </c>
      <c r="DS38" s="82" t="n">
        <v>10628</v>
      </c>
      <c r="DT38" s="82" t="n">
        <v>45100</v>
      </c>
      <c r="DU38" s="83">
        <f>IFERROR(DS38/(DT38*2.20462262185),0)</f>
        <v/>
      </c>
      <c r="DV38" s="82" t="n">
        <v>27292</v>
      </c>
      <c r="DW38" s="82" t="n">
        <v>103079</v>
      </c>
      <c r="DX38" s="83">
        <f>IFERROR(DV38/(DW38*2.20462262185),0)</f>
        <v/>
      </c>
      <c r="EK38" s="82" t="n">
        <v>0</v>
      </c>
      <c r="EL38" s="82" t="n">
        <v>0</v>
      </c>
      <c r="EM38" s="83">
        <f>IFERROR(EK38/(EL38*2.20462262185),0)</f>
        <v/>
      </c>
      <c r="EN38" s="82" t="n">
        <v>0</v>
      </c>
      <c r="EO38" s="82" t="n">
        <v>0</v>
      </c>
      <c r="EP38" s="83">
        <f>IFERROR(EN38/(EO38*2.20462262185),0)</f>
        <v/>
      </c>
      <c r="EQ38" s="82" t="n">
        <v>0</v>
      </c>
      <c r="ER38" s="82" t="n">
        <v>0</v>
      </c>
      <c r="ES38" s="83">
        <f>IFERROR(EQ38/(ER38*2.20462262185),0)</f>
        <v/>
      </c>
      <c r="ET38" s="82" t="n">
        <v>3452</v>
      </c>
      <c r="EU38" s="82" t="n">
        <v>15150</v>
      </c>
      <c r="EV38" s="83">
        <f>IFERROR(ET38/(EU38*2.20462262185),0)</f>
        <v/>
      </c>
      <c r="EW38" s="82" t="n">
        <v>0</v>
      </c>
      <c r="EX38" s="82" t="n">
        <v>0</v>
      </c>
      <c r="EY38" s="83">
        <f>IFERROR(EW38/(EX38*2.20462262185),0)</f>
        <v/>
      </c>
      <c r="EZ38" s="82" t="n">
        <v>0</v>
      </c>
      <c r="FA38" s="82" t="n">
        <v>0</v>
      </c>
      <c r="FB38" s="83">
        <f>IFERROR(EZ38/(FA38*2.20462262185),0)</f>
        <v/>
      </c>
      <c r="FC38" s="82" t="n">
        <v>136873</v>
      </c>
      <c r="FD38" s="82" t="n">
        <v>182635</v>
      </c>
      <c r="FE38" s="83">
        <f>IFERROR(FC38/(FD38*2.20462262185),0)</f>
        <v/>
      </c>
      <c r="FF38" s="82" t="n">
        <v>13762</v>
      </c>
      <c r="FG38" s="82" t="n">
        <v>22394</v>
      </c>
      <c r="FH38" s="83">
        <f>IFERROR(FF38/(FG38*2.20462262185),0)</f>
        <v/>
      </c>
      <c r="FI38" s="82" t="n">
        <v>79912</v>
      </c>
      <c r="FJ38" s="82" t="n">
        <v>94172</v>
      </c>
      <c r="FK38" s="83">
        <f>IFERROR(FI38/(FJ38*2.20462262185),0)</f>
        <v/>
      </c>
      <c r="FL38" s="82" t="n">
        <v>72755</v>
      </c>
      <c r="FM38" s="82" t="n">
        <v>93904</v>
      </c>
      <c r="FN38" s="83">
        <f>IFERROR(FL38/(FM38*2.20462262185),0)</f>
        <v/>
      </c>
      <c r="FO38" s="82" t="n">
        <v>102073</v>
      </c>
      <c r="FP38" s="82" t="n">
        <v>122493</v>
      </c>
      <c r="FQ38" s="83">
        <f>IFERROR(FO38/(FP38*2.20462262185),0)</f>
        <v/>
      </c>
      <c r="FR38" s="82" t="n">
        <v>64785</v>
      </c>
      <c r="FS38" s="82" t="n">
        <v>91269</v>
      </c>
      <c r="FT38" s="83">
        <f>IFERROR(FR38/(FS38*2.20462262185),0)</f>
        <v/>
      </c>
    </row>
    <row r="39">
      <c r="A39" s="77" t="inlineStr">
        <is>
          <t>Costa Rica</t>
        </is>
      </c>
      <c r="B39" s="78">
        <f>SUM(I39,L39,O39,R39,U39,X39,AA39,AD39)</f>
        <v/>
      </c>
      <c r="C39" s="78">
        <f>SUM(J39,M39,P39,S39,V39,Y39,AB39,AE39)</f>
        <v/>
      </c>
      <c r="D39" s="79">
        <f>C39/1000000</f>
        <v/>
      </c>
      <c r="E39" s="79">
        <f>C39*2.20462262185/1000000</f>
        <v/>
      </c>
      <c r="F39" s="80">
        <f>IFERROR(B39/(C39/1000),0)</f>
        <v/>
      </c>
      <c r="G39" s="81">
        <f>IFERROR(B39/(C39*2.20462262185),0)</f>
        <v/>
      </c>
      <c r="AG39" s="82" t="n">
        <v>0</v>
      </c>
      <c r="AH39" s="82" t="n">
        <v>0</v>
      </c>
      <c r="AI39" s="83">
        <f>IFERROR(AG39/(AH39*2.20462262185),0)</f>
        <v/>
      </c>
      <c r="AJ39" s="82" t="n">
        <v>0</v>
      </c>
      <c r="AK39" s="82" t="n">
        <v>0</v>
      </c>
      <c r="AL39" s="83">
        <f>IFERROR(AJ39/(AK39*2.20462262185),0)</f>
        <v/>
      </c>
      <c r="AM39" s="82" t="n">
        <v>0</v>
      </c>
      <c r="AN39" s="82" t="n">
        <v>0</v>
      </c>
      <c r="AO39" s="83">
        <f>IFERROR(AM39/(AN39*2.20462262185),0)</f>
        <v/>
      </c>
      <c r="AP39" s="82" t="n">
        <v>5053</v>
      </c>
      <c r="AQ39" s="82" t="n">
        <v>21054</v>
      </c>
      <c r="AR39" s="83">
        <f>IFERROR(AP39/(AQ39*2.20462262185),0)</f>
        <v/>
      </c>
      <c r="DA39" s="82" t="n">
        <v>51151</v>
      </c>
      <c r="DB39" s="82" t="n">
        <v>175175</v>
      </c>
      <c r="DC39" s="83">
        <f>IFERROR(DA39/(DB39*2.20462262185),0)</f>
        <v/>
      </c>
      <c r="DD39" s="82" t="n">
        <v>0</v>
      </c>
      <c r="DE39" s="82" t="n">
        <v>0</v>
      </c>
      <c r="DF39" s="83">
        <f>IFERROR(DD39/(DE39*2.20462262185),0)</f>
        <v/>
      </c>
      <c r="DG39" s="82" t="n">
        <v>0</v>
      </c>
      <c r="DH39" s="82" t="n">
        <v>0</v>
      </c>
      <c r="DI39" s="83">
        <f>IFERROR(DG39/(DH39*2.20462262185),0)</f>
        <v/>
      </c>
      <c r="DJ39" s="82" t="n">
        <v>10233</v>
      </c>
      <c r="DK39" s="82" t="n">
        <v>19341</v>
      </c>
      <c r="DL39" s="83">
        <f>IFERROR(DJ39/(DK39*2.20462262185),0)</f>
        <v/>
      </c>
      <c r="DM39" s="82" t="n">
        <v>0</v>
      </c>
      <c r="DN39" s="82" t="n">
        <v>0</v>
      </c>
      <c r="DO39" s="83">
        <f>IFERROR(DM39/(DN39*2.20462262185),0)</f>
        <v/>
      </c>
      <c r="DP39" s="82" t="n">
        <v>38301</v>
      </c>
      <c r="DQ39" s="82" t="n">
        <v>98637</v>
      </c>
      <c r="DR39" s="83">
        <f>IFERROR(DP39/(DQ39*2.20462262185),0)</f>
        <v/>
      </c>
      <c r="DS39" s="82" t="n">
        <v>0</v>
      </c>
      <c r="DT39" s="82" t="n">
        <v>0</v>
      </c>
      <c r="DU39" s="83">
        <f>IFERROR(DS39/(DT39*2.20462262185),0)</f>
        <v/>
      </c>
      <c r="DV39" s="82" t="n">
        <v>27660</v>
      </c>
      <c r="DW39" s="82" t="n">
        <v>58559</v>
      </c>
      <c r="DX39" s="83">
        <f>IFERROR(DV39/(DW39*2.20462262185),0)</f>
        <v/>
      </c>
      <c r="DY39" s="82" t="n">
        <v>19358</v>
      </c>
      <c r="DZ39" s="82" t="n">
        <v>19956</v>
      </c>
      <c r="EA39" s="83">
        <f>IFERROR(DY39/(DZ39*2.20462262185),0)</f>
        <v/>
      </c>
      <c r="EK39" s="82" t="n">
        <v>0</v>
      </c>
      <c r="EL39" s="82" t="n">
        <v>0</v>
      </c>
      <c r="EM39" s="83">
        <f>IFERROR(EK39/(EL39*2.20462262185),0)</f>
        <v/>
      </c>
      <c r="EN39" s="82" t="n">
        <v>6662</v>
      </c>
      <c r="EO39" s="82" t="n">
        <v>19300</v>
      </c>
      <c r="EP39" s="83">
        <f>IFERROR(EN39/(EO39*2.20462262185),0)</f>
        <v/>
      </c>
      <c r="EQ39" s="82" t="n">
        <v>0</v>
      </c>
      <c r="ER39" s="82" t="n">
        <v>0</v>
      </c>
      <c r="ES39" s="83">
        <f>IFERROR(EQ39/(ER39*2.20462262185),0)</f>
        <v/>
      </c>
      <c r="ET39" s="82" t="n">
        <v>0</v>
      </c>
      <c r="EU39" s="82" t="n">
        <v>0</v>
      </c>
      <c r="EV39" s="83">
        <f>IFERROR(ET39/(EU39*2.20462262185),0)</f>
        <v/>
      </c>
      <c r="EW39" s="82" t="n">
        <v>17601</v>
      </c>
      <c r="EX39" s="82" t="n">
        <v>37284</v>
      </c>
      <c r="EY39" s="83">
        <f>IFERROR(EW39/(EX39*2.20462262185),0)</f>
        <v/>
      </c>
      <c r="EZ39" s="82" t="n">
        <v>17591</v>
      </c>
      <c r="FA39" s="82" t="n">
        <v>39681</v>
      </c>
      <c r="FB39" s="83">
        <f>IFERROR(EZ39/(FA39*2.20462262185),0)</f>
        <v/>
      </c>
      <c r="FC39" s="82" t="n">
        <v>0</v>
      </c>
      <c r="FD39" s="82" t="n">
        <v>0</v>
      </c>
      <c r="FE39" s="83">
        <f>IFERROR(FC39/(FD39*2.20462262185),0)</f>
        <v/>
      </c>
      <c r="FF39" s="82" t="n">
        <v>189691</v>
      </c>
      <c r="FG39" s="82" t="n">
        <v>182063</v>
      </c>
      <c r="FH39" s="83">
        <f>IFERROR(FF39/(FG39*2.20462262185),0)</f>
        <v/>
      </c>
      <c r="FI39" s="82" t="n">
        <v>24900</v>
      </c>
      <c r="FJ39" s="82" t="n">
        <v>60810</v>
      </c>
      <c r="FK39" s="83">
        <f>IFERROR(FI39/(FJ39*2.20462262185),0)</f>
        <v/>
      </c>
      <c r="FL39" s="82" t="n">
        <v>0</v>
      </c>
      <c r="FM39" s="82" t="n">
        <v>0</v>
      </c>
      <c r="FN39" s="83">
        <f>IFERROR(FL39/(FM39*2.20462262185),0)</f>
        <v/>
      </c>
      <c r="FO39" s="82" t="n">
        <v>16072</v>
      </c>
      <c r="FP39" s="82" t="n">
        <v>40700</v>
      </c>
      <c r="FQ39" s="83">
        <f>IFERROR(FO39/(FP39*2.20462262185),0)</f>
        <v/>
      </c>
    </row>
    <row r="40">
      <c r="A40" s="77" t="inlineStr">
        <is>
          <t>Czech Republic</t>
        </is>
      </c>
      <c r="B40" s="78">
        <f>SUM(I40,L40,O40,R40,U40,X40,AA40,AD40)</f>
        <v/>
      </c>
      <c r="C40" s="78">
        <f>SUM(J40,M40,P40,S40,V40,Y40,AB40,AE40)</f>
        <v/>
      </c>
      <c r="D40" s="79">
        <f>C40/1000000</f>
        <v/>
      </c>
      <c r="E40" s="79">
        <f>C40*2.20462262185/1000000</f>
        <v/>
      </c>
      <c r="F40" s="80">
        <f>IFERROR(B40/(C40/1000),0)</f>
        <v/>
      </c>
      <c r="G40" s="81">
        <f>IFERROR(B40/(C40*2.20462262185),0)</f>
        <v/>
      </c>
      <c r="DA40" s="82" t="n">
        <v>0</v>
      </c>
      <c r="DB40" s="82" t="n">
        <v>0</v>
      </c>
      <c r="DC40" s="83">
        <f>IFERROR(DA40/(DB40*2.20462262185),0)</f>
        <v/>
      </c>
      <c r="DD40" s="82" t="n">
        <v>0</v>
      </c>
      <c r="DE40" s="82" t="n">
        <v>0</v>
      </c>
      <c r="DF40" s="83">
        <f>IFERROR(DD40/(DE40*2.20462262185),0)</f>
        <v/>
      </c>
      <c r="DG40" s="82" t="n">
        <v>0</v>
      </c>
      <c r="DH40" s="82" t="n">
        <v>0</v>
      </c>
      <c r="DI40" s="83">
        <f>IFERROR(DG40/(DH40*2.20462262185),0)</f>
        <v/>
      </c>
      <c r="DJ40" s="82" t="n">
        <v>0</v>
      </c>
      <c r="DK40" s="82" t="n">
        <v>0</v>
      </c>
      <c r="DL40" s="83">
        <f>IFERROR(DJ40/(DK40*2.20462262185),0)</f>
        <v/>
      </c>
      <c r="DM40" s="82" t="n">
        <v>0</v>
      </c>
      <c r="DN40" s="82" t="n">
        <v>0</v>
      </c>
      <c r="DO40" s="83">
        <f>IFERROR(DM40/(DN40*2.20462262185),0)</f>
        <v/>
      </c>
      <c r="DP40" s="82" t="n">
        <v>0</v>
      </c>
      <c r="DQ40" s="82" t="n">
        <v>0</v>
      </c>
      <c r="DR40" s="83">
        <f>IFERROR(DP40/(DQ40*2.20462262185),0)</f>
        <v/>
      </c>
      <c r="DS40" s="82" t="n">
        <v>0</v>
      </c>
      <c r="DT40" s="82" t="n">
        <v>0</v>
      </c>
      <c r="DU40" s="83">
        <f>IFERROR(DS40/(DT40*2.20462262185),0)</f>
        <v/>
      </c>
      <c r="DV40" s="82" t="n">
        <v>5233</v>
      </c>
      <c r="DW40" s="82" t="n">
        <v>13698</v>
      </c>
      <c r="DX40" s="83">
        <f>IFERROR(DV40/(DW40*2.20462262185),0)</f>
        <v/>
      </c>
    </row>
    <row r="41">
      <c r="A41" s="77" t="inlineStr">
        <is>
          <t>Ecuador</t>
        </is>
      </c>
      <c r="B41" s="78">
        <f>SUM(I41,L41,O41,R41,U41,X41,AA41,AD41)</f>
        <v/>
      </c>
      <c r="C41" s="78">
        <f>SUM(J41,M41,P41,S41,V41,Y41,AB41,AE41)</f>
        <v/>
      </c>
      <c r="D41" s="79">
        <f>C41/1000000</f>
        <v/>
      </c>
      <c r="E41" s="79">
        <f>C41*2.20462262185/1000000</f>
        <v/>
      </c>
      <c r="F41" s="80">
        <f>IFERROR(B41/(C41/1000),0)</f>
        <v/>
      </c>
      <c r="G41" s="81">
        <f>IFERROR(B41/(C41*2.20462262185),0)</f>
        <v/>
      </c>
      <c r="AG41" s="82" t="n">
        <v>0</v>
      </c>
      <c r="AH41" s="82" t="n">
        <v>0</v>
      </c>
      <c r="AI41" s="83">
        <f>IFERROR(AG41/(AH41*2.20462262185),0)</f>
        <v/>
      </c>
      <c r="AJ41" s="82" t="n">
        <v>0</v>
      </c>
      <c r="AK41" s="82" t="n">
        <v>0</v>
      </c>
      <c r="AL41" s="83">
        <f>IFERROR(AJ41/(AK41*2.20462262185),0)</f>
        <v/>
      </c>
      <c r="AM41" s="82" t="n">
        <v>0</v>
      </c>
      <c r="AN41" s="82" t="n">
        <v>0</v>
      </c>
      <c r="AO41" s="83">
        <f>IFERROR(AM41/(AN41*2.20462262185),0)</f>
        <v/>
      </c>
      <c r="AP41" s="82" t="n">
        <v>0</v>
      </c>
      <c r="AQ41" s="82" t="n">
        <v>0</v>
      </c>
      <c r="AR41" s="83">
        <f>IFERROR(AP41/(AQ41*2.20462262185),0)</f>
        <v/>
      </c>
      <c r="AS41" s="82" t="n">
        <v>0</v>
      </c>
      <c r="AT41" s="82" t="n">
        <v>0</v>
      </c>
      <c r="AU41" s="83">
        <f>IFERROR(AS41/(AT41*2.20462262185),0)</f>
        <v/>
      </c>
      <c r="AV41" s="82" t="n">
        <v>48769</v>
      </c>
      <c r="AW41" s="82" t="n">
        <v>61052</v>
      </c>
      <c r="AX41" s="83">
        <f>IFERROR(AV41/(AW41*2.20462262185),0)</f>
        <v/>
      </c>
      <c r="AY41" s="82" t="n">
        <v>0</v>
      </c>
      <c r="AZ41" s="82" t="n">
        <v>0</v>
      </c>
      <c r="BA41" s="83">
        <f>IFERROR(AY41/(AZ41*2.20462262185),0)</f>
        <v/>
      </c>
      <c r="BB41" s="82" t="n">
        <v>0</v>
      </c>
      <c r="BC41" s="82" t="n">
        <v>0</v>
      </c>
      <c r="BD41" s="83">
        <f>IFERROR(BB41/(BC41*2.20462262185),0)</f>
        <v/>
      </c>
      <c r="BE41" s="82" t="n">
        <v>530537</v>
      </c>
      <c r="BF41" s="82" t="n">
        <v>484619</v>
      </c>
      <c r="BG41" s="83">
        <f>IFERROR(BE41/(BF41*2.20462262185),0)</f>
        <v/>
      </c>
      <c r="BH41" s="82" t="n">
        <v>641198</v>
      </c>
      <c r="BI41" s="82" t="n">
        <v>596864</v>
      </c>
      <c r="BJ41" s="83">
        <f>IFERROR(BH41/(BI41*2.20462262185),0)</f>
        <v/>
      </c>
      <c r="BK41" s="82" t="n">
        <v>431758</v>
      </c>
      <c r="BL41" s="82" t="n">
        <v>423763</v>
      </c>
      <c r="BM41" s="83">
        <f>IFERROR(BK41/(BL41*2.20462262185),0)</f>
        <v/>
      </c>
      <c r="BN41" s="82" t="n">
        <v>602239</v>
      </c>
      <c r="BO41" s="82" t="n">
        <v>559009</v>
      </c>
      <c r="BP41" s="83">
        <f>IFERROR(BN41/(BO41*2.20462262185),0)</f>
        <v/>
      </c>
      <c r="BQ41" s="82" t="n">
        <v>1725560</v>
      </c>
      <c r="BR41" s="82" t="n">
        <v>1587907</v>
      </c>
      <c r="BS41" s="83">
        <f>IFERROR(BQ41/(BR41*2.20462262185),0)</f>
        <v/>
      </c>
      <c r="BT41" s="82" t="n">
        <v>1464989</v>
      </c>
      <c r="BU41" s="82" t="n">
        <v>1359943</v>
      </c>
      <c r="BV41" s="83">
        <f>IFERROR(BT41/(BU41*2.20462262185),0)</f>
        <v/>
      </c>
      <c r="BW41" s="82" t="n">
        <v>1855775</v>
      </c>
      <c r="BX41" s="82" t="n">
        <v>1779362</v>
      </c>
      <c r="BY41" s="83">
        <f>IFERROR(BW41/(BX41*2.20462262185),0)</f>
        <v/>
      </c>
      <c r="BZ41" s="82" t="n">
        <v>2588363</v>
      </c>
      <c r="CA41" s="82" t="n">
        <v>2469994</v>
      </c>
      <c r="CB41" s="83">
        <f>IFERROR(BZ41/(CA41*2.20462262185),0)</f>
        <v/>
      </c>
      <c r="CC41" s="82" t="n">
        <v>1996650</v>
      </c>
      <c r="CD41" s="82" t="n">
        <v>1893472</v>
      </c>
      <c r="CE41" s="83">
        <f>IFERROR(CC41/(CD41*2.20462262185),0)</f>
        <v/>
      </c>
      <c r="CF41" s="82" t="n">
        <v>154001</v>
      </c>
      <c r="CG41" s="82" t="n">
        <v>159579</v>
      </c>
      <c r="CH41" s="83">
        <f>IFERROR(CF41/(CG41*2.20462262185),0)</f>
        <v/>
      </c>
      <c r="CI41" s="82" t="n">
        <v>586429</v>
      </c>
      <c r="CJ41" s="82" t="n">
        <v>623892</v>
      </c>
      <c r="CK41" s="83">
        <f>IFERROR(CI41/(CJ41*2.20462262185),0)</f>
        <v/>
      </c>
      <c r="CL41" s="82" t="n">
        <v>359746</v>
      </c>
      <c r="CM41" s="82" t="n">
        <v>390473</v>
      </c>
      <c r="CN41" s="83">
        <f>IFERROR(CL41/(CM41*2.20462262185),0)</f>
        <v/>
      </c>
      <c r="CO41" s="82" t="n">
        <v>438475</v>
      </c>
      <c r="CP41" s="82" t="n">
        <v>493889</v>
      </c>
      <c r="CQ41" s="83">
        <f>IFERROR(CO41/(CP41*2.20462262185),0)</f>
        <v/>
      </c>
      <c r="CR41" s="82" t="n">
        <v>263250</v>
      </c>
      <c r="CS41" s="82" t="n">
        <v>297327</v>
      </c>
      <c r="CT41" s="83">
        <f>IFERROR(CR41/(CS41*2.20462262185),0)</f>
        <v/>
      </c>
      <c r="CU41" s="82" t="n">
        <v>714427</v>
      </c>
      <c r="CV41" s="82" t="n">
        <v>789518</v>
      </c>
      <c r="CW41" s="83">
        <f>IFERROR(CU41/(CV41*2.20462262185),0)</f>
        <v/>
      </c>
      <c r="CX41" s="82" t="n">
        <v>252703</v>
      </c>
      <c r="CY41" s="82" t="n">
        <v>315690</v>
      </c>
      <c r="CZ41" s="83">
        <f>IFERROR(CX41/(CY41*2.20462262185),0)</f>
        <v/>
      </c>
      <c r="DA41" s="82" t="n">
        <v>191810</v>
      </c>
      <c r="DB41" s="82" t="n">
        <v>300220</v>
      </c>
      <c r="DC41" s="83">
        <f>IFERROR(DA41/(DB41*2.20462262185),0)</f>
        <v/>
      </c>
      <c r="DD41" s="82" t="n">
        <v>304915</v>
      </c>
      <c r="DE41" s="82" t="n">
        <v>477543</v>
      </c>
      <c r="DF41" s="83">
        <f>IFERROR(DD41/(DE41*2.20462262185),0)</f>
        <v/>
      </c>
      <c r="DG41" s="82" t="n">
        <v>510547</v>
      </c>
      <c r="DH41" s="82" t="n">
        <v>762103</v>
      </c>
      <c r="DI41" s="83">
        <f>IFERROR(DG41/(DH41*2.20462262185),0)</f>
        <v/>
      </c>
      <c r="DJ41" s="82" t="n">
        <v>826777</v>
      </c>
      <c r="DK41" s="82" t="n">
        <v>1219627</v>
      </c>
      <c r="DL41" s="83">
        <f>IFERROR(DJ41/(DK41*2.20462262185),0)</f>
        <v/>
      </c>
      <c r="DM41" s="82" t="n">
        <v>1440112</v>
      </c>
      <c r="DN41" s="82" t="n">
        <v>1584559</v>
      </c>
      <c r="DO41" s="83">
        <f>IFERROR(DM41/(DN41*2.20462262185),0)</f>
        <v/>
      </c>
      <c r="DP41" s="82" t="n">
        <v>951438</v>
      </c>
      <c r="DQ41" s="82" t="n">
        <v>1201497</v>
      </c>
      <c r="DR41" s="83">
        <f>IFERROR(DP41/(DQ41*2.20462262185),0)</f>
        <v/>
      </c>
      <c r="DS41" s="82" t="n">
        <v>1149652</v>
      </c>
      <c r="DT41" s="82" t="n">
        <v>1242793</v>
      </c>
      <c r="DU41" s="83">
        <f>IFERROR(DS41/(DT41*2.20462262185),0)</f>
        <v/>
      </c>
      <c r="DV41" s="82" t="n">
        <v>1182317</v>
      </c>
      <c r="DW41" s="82" t="n">
        <v>1330057</v>
      </c>
      <c r="DX41" s="83">
        <f>IFERROR(DV41/(DW41*2.20462262185),0)</f>
        <v/>
      </c>
      <c r="DY41" s="82" t="n">
        <v>1062796</v>
      </c>
      <c r="DZ41" s="82" t="n">
        <v>1208241</v>
      </c>
      <c r="EA41" s="83">
        <f>IFERROR(DY41/(DZ41*2.20462262185),0)</f>
        <v/>
      </c>
      <c r="EB41" s="82" t="n">
        <v>1811163</v>
      </c>
      <c r="EC41" s="82" t="n">
        <v>1963335</v>
      </c>
      <c r="ED41" s="83">
        <f>IFERROR(EB41/(EC41*2.20462262185),0)</f>
        <v/>
      </c>
      <c r="EE41" s="82" t="n">
        <v>1020520</v>
      </c>
      <c r="EF41" s="82" t="n">
        <v>1180733</v>
      </c>
      <c r="EG41" s="83">
        <f>IFERROR(EE41/(EF41*2.20462262185),0)</f>
        <v/>
      </c>
      <c r="EH41" s="82" t="n">
        <v>1281500</v>
      </c>
      <c r="EI41" s="82" t="n">
        <v>1492200</v>
      </c>
      <c r="EJ41" s="83">
        <f>IFERROR(EH41/(EI41*2.20462262185),0)</f>
        <v/>
      </c>
      <c r="EK41" s="82" t="n">
        <v>1530666</v>
      </c>
      <c r="EL41" s="82" t="n">
        <v>1701849</v>
      </c>
      <c r="EM41" s="83">
        <f>IFERROR(EK41/(EL41*2.20462262185),0)</f>
        <v/>
      </c>
      <c r="EN41" s="82" t="n">
        <v>878251</v>
      </c>
      <c r="EO41" s="82" t="n">
        <v>1029705</v>
      </c>
      <c r="EP41" s="83">
        <f>IFERROR(EN41/(EO41*2.20462262185),0)</f>
        <v/>
      </c>
      <c r="EQ41" s="82" t="n">
        <v>662751</v>
      </c>
      <c r="ER41" s="82" t="n">
        <v>724994</v>
      </c>
      <c r="ES41" s="83">
        <f>IFERROR(EQ41/(ER41*2.20462262185),0)</f>
        <v/>
      </c>
      <c r="ET41" s="82" t="n">
        <v>821353</v>
      </c>
      <c r="EU41" s="82" t="n">
        <v>571140</v>
      </c>
      <c r="EV41" s="83">
        <f>IFERROR(ET41/(EU41*2.20462262185),0)</f>
        <v/>
      </c>
      <c r="EW41" s="82" t="n">
        <v>1389544</v>
      </c>
      <c r="EX41" s="82" t="n">
        <v>867010</v>
      </c>
      <c r="EY41" s="83">
        <f>IFERROR(EW41/(EX41*2.20462262185),0)</f>
        <v/>
      </c>
      <c r="EZ41" s="82" t="n">
        <v>1564638</v>
      </c>
      <c r="FA41" s="82" t="n">
        <v>863531</v>
      </c>
      <c r="FB41" s="83">
        <f>IFERROR(EZ41/(FA41*2.20462262185),0)</f>
        <v/>
      </c>
      <c r="FC41" s="82" t="n">
        <v>1614826</v>
      </c>
      <c r="FD41" s="82" t="n">
        <v>974481</v>
      </c>
      <c r="FE41" s="83">
        <f>IFERROR(FC41/(FD41*2.20462262185),0)</f>
        <v/>
      </c>
      <c r="FF41" s="82" t="n">
        <v>1928067</v>
      </c>
      <c r="FG41" s="82" t="n">
        <v>1284719</v>
      </c>
      <c r="FH41" s="83">
        <f>IFERROR(FF41/(FG41*2.20462262185),0)</f>
        <v/>
      </c>
      <c r="FI41" s="82" t="n">
        <v>1824658</v>
      </c>
      <c r="FJ41" s="82" t="n">
        <v>1227554</v>
      </c>
      <c r="FK41" s="83">
        <f>IFERROR(FI41/(FJ41*2.20462262185),0)</f>
        <v/>
      </c>
      <c r="FL41" s="82" t="n">
        <v>921480</v>
      </c>
      <c r="FM41" s="82" t="n">
        <v>756627</v>
      </c>
      <c r="FN41" s="83">
        <f>IFERROR(FL41/(FM41*2.20462262185),0)</f>
        <v/>
      </c>
      <c r="FO41" s="82" t="n">
        <v>366893</v>
      </c>
      <c r="FP41" s="82" t="n">
        <v>274932</v>
      </c>
      <c r="FQ41" s="83">
        <f>IFERROR(FO41/(FP41*2.20462262185),0)</f>
        <v/>
      </c>
      <c r="FR41" s="82" t="n">
        <v>1074200</v>
      </c>
      <c r="FS41" s="82" t="n">
        <v>870169</v>
      </c>
      <c r="FT41" s="83">
        <f>IFERROR(FR41/(FS41*2.20462262185),0)</f>
        <v/>
      </c>
    </row>
    <row r="42">
      <c r="A42" s="77" t="inlineStr">
        <is>
          <t>El Salvador</t>
        </is>
      </c>
      <c r="B42" s="78">
        <f>SUM(I42,L42,O42,R42,U42,X42,AA42,AD42)</f>
        <v/>
      </c>
      <c r="C42" s="78">
        <f>SUM(J42,M42,P42,S42,V42,Y42,AB42,AE42)</f>
        <v/>
      </c>
      <c r="D42" s="79">
        <f>C42/1000000</f>
        <v/>
      </c>
      <c r="E42" s="79">
        <f>C42*2.20462262185/1000000</f>
        <v/>
      </c>
      <c r="F42" s="80">
        <f>IFERROR(B42/(C42/1000),0)</f>
        <v/>
      </c>
      <c r="G42" s="81">
        <f>IFERROR(B42/(C42*2.20462262185),0)</f>
        <v/>
      </c>
      <c r="AG42" s="82" t="n">
        <v>0</v>
      </c>
      <c r="AH42" s="82" t="n">
        <v>0</v>
      </c>
      <c r="AI42" s="83">
        <f>IFERROR(AG42/(AH42*2.20462262185),0)</f>
        <v/>
      </c>
      <c r="AJ42" s="82" t="n">
        <v>0</v>
      </c>
      <c r="AK42" s="82" t="n">
        <v>0</v>
      </c>
      <c r="AL42" s="83">
        <f>IFERROR(AJ42/(AK42*2.20462262185),0)</f>
        <v/>
      </c>
      <c r="AM42" s="82" t="n">
        <v>0</v>
      </c>
      <c r="AN42" s="82" t="n">
        <v>0</v>
      </c>
      <c r="AO42" s="83">
        <f>IFERROR(AM42/(AN42*2.20462262185),0)</f>
        <v/>
      </c>
      <c r="AP42" s="82" t="n">
        <v>0</v>
      </c>
      <c r="AQ42" s="82" t="n">
        <v>0</v>
      </c>
      <c r="AR42" s="83">
        <f>IFERROR(AP42/(AQ42*2.20462262185),0)</f>
        <v/>
      </c>
      <c r="AS42" s="82" t="n">
        <v>0</v>
      </c>
      <c r="AT42" s="82" t="n">
        <v>0</v>
      </c>
      <c r="AU42" s="83">
        <f>IFERROR(AS42/(AT42*2.20462262185),0)</f>
        <v/>
      </c>
      <c r="AV42" s="82" t="n">
        <v>0</v>
      </c>
      <c r="AW42" s="82" t="n">
        <v>0</v>
      </c>
      <c r="AX42" s="83">
        <f>IFERROR(AV42/(AW42*2.20462262185),0)</f>
        <v/>
      </c>
      <c r="AY42" s="82" t="n">
        <v>44800</v>
      </c>
      <c r="AZ42" s="82" t="n">
        <v>79832</v>
      </c>
      <c r="BA42" s="83">
        <f>IFERROR(AY42/(AZ42*2.20462262185),0)</f>
        <v/>
      </c>
      <c r="BB42" s="82" t="n">
        <v>0</v>
      </c>
      <c r="BC42" s="82" t="n">
        <v>0</v>
      </c>
      <c r="BD42" s="83">
        <f>IFERROR(BB42/(BC42*2.20462262185),0)</f>
        <v/>
      </c>
      <c r="BE42" s="82" t="n">
        <v>0</v>
      </c>
      <c r="BF42" s="82" t="n">
        <v>0</v>
      </c>
      <c r="BG42" s="83">
        <f>IFERROR(BE42/(BF42*2.20462262185),0)</f>
        <v/>
      </c>
      <c r="BH42" s="82" t="n">
        <v>82307</v>
      </c>
      <c r="BI42" s="82" t="n">
        <v>110677</v>
      </c>
      <c r="BJ42" s="83">
        <f>IFERROR(BH42/(BI42*2.20462262185),0)</f>
        <v/>
      </c>
      <c r="BK42" s="82" t="n">
        <v>31069</v>
      </c>
      <c r="BL42" s="82" t="n">
        <v>43283</v>
      </c>
      <c r="BM42" s="83">
        <f>IFERROR(BK42/(BL42*2.20462262185),0)</f>
        <v/>
      </c>
      <c r="BQ42" s="82" t="n">
        <v>22440</v>
      </c>
      <c r="BR42" s="82" t="n">
        <v>39916</v>
      </c>
      <c r="BS42" s="83">
        <f>IFERROR(BQ42/(BR42*2.20462262185),0)</f>
        <v/>
      </c>
      <c r="BT42" s="82" t="n">
        <v>47209</v>
      </c>
      <c r="BU42" s="82" t="n">
        <v>61175</v>
      </c>
      <c r="BV42" s="83">
        <f>IFERROR(BT42/(BU42*2.20462262185),0)</f>
        <v/>
      </c>
      <c r="BW42" s="82" t="n">
        <v>28092</v>
      </c>
      <c r="BX42" s="82" t="n">
        <v>42293</v>
      </c>
      <c r="BY42" s="83">
        <f>IFERROR(BW42/(BX42*2.20462262185),0)</f>
        <v/>
      </c>
      <c r="BZ42" s="82" t="n">
        <v>0</v>
      </c>
      <c r="CA42" s="82" t="n">
        <v>0</v>
      </c>
      <c r="CB42" s="83">
        <f>IFERROR(BZ42/(CA42*2.20462262185),0)</f>
        <v/>
      </c>
      <c r="CC42" s="82" t="n">
        <v>53748</v>
      </c>
      <c r="CD42" s="82" t="n">
        <v>84723</v>
      </c>
      <c r="CE42" s="83">
        <f>IFERROR(CC42/(CD42*2.20462262185),0)</f>
        <v/>
      </c>
      <c r="CF42" s="82" t="n">
        <v>20003</v>
      </c>
      <c r="CG42" s="82" t="n">
        <v>38068</v>
      </c>
      <c r="CH42" s="83">
        <f>IFERROR(CF42/(CG42*2.20462262185),0)</f>
        <v/>
      </c>
      <c r="CI42" s="82" t="n">
        <v>0</v>
      </c>
      <c r="CJ42" s="82" t="n">
        <v>0</v>
      </c>
      <c r="CK42" s="83">
        <f>IFERROR(CI42/(CJ42*2.20462262185),0)</f>
        <v/>
      </c>
      <c r="CL42" s="82" t="n">
        <v>42357</v>
      </c>
      <c r="CM42" s="82" t="n">
        <v>78295</v>
      </c>
      <c r="CN42" s="83">
        <f>IFERROR(CL42/(CM42*2.20462262185),0)</f>
        <v/>
      </c>
      <c r="CO42" s="82" t="n">
        <v>18162</v>
      </c>
      <c r="CP42" s="82" t="n">
        <v>18307</v>
      </c>
      <c r="CQ42" s="83">
        <f>IFERROR(CO42/(CP42*2.20462262185),0)</f>
        <v/>
      </c>
      <c r="CR42" s="82" t="n">
        <v>11999</v>
      </c>
      <c r="CS42" s="82" t="n">
        <v>20254</v>
      </c>
      <c r="CT42" s="83">
        <f>IFERROR(CR42/(CS42*2.20462262185),0)</f>
        <v/>
      </c>
      <c r="DA42" s="82" t="n">
        <v>0</v>
      </c>
      <c r="DB42" s="82" t="n">
        <v>0</v>
      </c>
      <c r="DC42" s="83">
        <f>IFERROR(DA42/(DB42*2.20462262185),0)</f>
        <v/>
      </c>
      <c r="DD42" s="82" t="n">
        <v>0</v>
      </c>
      <c r="DE42" s="82" t="n">
        <v>0</v>
      </c>
      <c r="DF42" s="83">
        <f>IFERROR(DD42/(DE42*2.20462262185),0)</f>
        <v/>
      </c>
      <c r="DG42" s="82" t="n">
        <v>0</v>
      </c>
      <c r="DH42" s="82" t="n">
        <v>0</v>
      </c>
      <c r="DI42" s="83">
        <f>IFERROR(DG42/(DH42*2.20462262185),0)</f>
        <v/>
      </c>
      <c r="DJ42" s="82" t="n">
        <v>11220</v>
      </c>
      <c r="DK42" s="82" t="n">
        <v>19958</v>
      </c>
      <c r="DL42" s="83">
        <f>IFERROR(DJ42/(DK42*2.20462262185),0)</f>
        <v/>
      </c>
      <c r="DM42" s="82" t="n">
        <v>22440</v>
      </c>
      <c r="DN42" s="82" t="n">
        <v>39916</v>
      </c>
      <c r="DO42" s="83">
        <f>IFERROR(DM42/(DN42*2.20462262185),0)</f>
        <v/>
      </c>
      <c r="DP42" s="82" t="n">
        <v>0</v>
      </c>
      <c r="DQ42" s="82" t="n">
        <v>0</v>
      </c>
      <c r="DR42" s="83">
        <f>IFERROR(DP42/(DQ42*2.20462262185),0)</f>
        <v/>
      </c>
      <c r="DS42" s="82" t="n">
        <v>0</v>
      </c>
      <c r="DT42" s="82" t="n">
        <v>0</v>
      </c>
      <c r="DU42" s="83">
        <f>IFERROR(DS42/(DT42*2.20462262185),0)</f>
        <v/>
      </c>
      <c r="DV42" s="82" t="n">
        <v>0</v>
      </c>
      <c r="DW42" s="82" t="n">
        <v>0</v>
      </c>
      <c r="DX42" s="83">
        <f>IFERROR(DV42/(DW42*2.20462262185),0)</f>
        <v/>
      </c>
      <c r="DY42" s="82" t="n">
        <v>11243</v>
      </c>
      <c r="DZ42" s="82" t="n">
        <v>20000</v>
      </c>
      <c r="EA42" s="83">
        <f>IFERROR(DY42/(DZ42*2.20462262185),0)</f>
        <v/>
      </c>
      <c r="EB42" s="82" t="n">
        <v>22463</v>
      </c>
      <c r="EC42" s="82" t="n">
        <v>39958</v>
      </c>
      <c r="ED42" s="83">
        <f>IFERROR(EB42/(EC42*2.20462262185),0)</f>
        <v/>
      </c>
      <c r="EK42" s="82" t="n">
        <v>11243</v>
      </c>
      <c r="EL42" s="82" t="n">
        <v>20000</v>
      </c>
      <c r="EM42" s="83">
        <f>IFERROR(EK42/(EL42*2.20462262185),0)</f>
        <v/>
      </c>
      <c r="EN42" s="82" t="n">
        <v>0</v>
      </c>
      <c r="EO42" s="82" t="n">
        <v>0</v>
      </c>
      <c r="EP42" s="83">
        <f>IFERROR(EN42/(EO42*2.20462262185),0)</f>
        <v/>
      </c>
      <c r="EQ42" s="82" t="n">
        <v>11243</v>
      </c>
      <c r="ER42" s="82" t="n">
        <v>20000</v>
      </c>
      <c r="ES42" s="83">
        <f>IFERROR(EQ42/(ER42*2.20462262185),0)</f>
        <v/>
      </c>
      <c r="ET42" s="82" t="n">
        <v>22486</v>
      </c>
      <c r="EU42" s="82" t="n">
        <v>39998</v>
      </c>
      <c r="EV42" s="83">
        <f>IFERROR(ET42/(EU42*2.20462262185),0)</f>
        <v/>
      </c>
      <c r="EW42" s="82" t="n">
        <v>0</v>
      </c>
      <c r="EX42" s="82" t="n">
        <v>0</v>
      </c>
      <c r="EY42" s="83">
        <f>IFERROR(EW42/(EX42*2.20462262185),0)</f>
        <v/>
      </c>
      <c r="EZ42" s="82" t="n">
        <v>0</v>
      </c>
      <c r="FA42" s="82" t="n">
        <v>0</v>
      </c>
      <c r="FB42" s="83">
        <f>IFERROR(EZ42/(FA42*2.20462262185),0)</f>
        <v/>
      </c>
      <c r="FC42" s="82" t="n">
        <v>729</v>
      </c>
      <c r="FD42" s="82" t="n">
        <v>1097</v>
      </c>
      <c r="FE42" s="83">
        <f>IFERROR(FC42/(FD42*2.20462262185),0)</f>
        <v/>
      </c>
      <c r="FF42" s="82" t="n">
        <v>39686</v>
      </c>
      <c r="FG42" s="82" t="n">
        <v>76286</v>
      </c>
      <c r="FH42" s="83">
        <f>IFERROR(FF42/(FG42*2.20462262185),0)</f>
        <v/>
      </c>
      <c r="FI42" s="82" t="n">
        <v>0</v>
      </c>
      <c r="FJ42" s="82" t="n">
        <v>0</v>
      </c>
      <c r="FK42" s="83">
        <f>IFERROR(FI42/(FJ42*2.20462262185),0)</f>
        <v/>
      </c>
      <c r="FL42" s="82" t="n">
        <v>0</v>
      </c>
      <c r="FM42" s="82" t="n">
        <v>0</v>
      </c>
      <c r="FN42" s="83">
        <f>IFERROR(FL42/(FM42*2.20462262185),0)</f>
        <v/>
      </c>
      <c r="FO42" s="82" t="n">
        <v>0</v>
      </c>
      <c r="FP42" s="82" t="n">
        <v>0</v>
      </c>
      <c r="FQ42" s="83">
        <f>IFERROR(FO42/(FP42*2.20462262185),0)</f>
        <v/>
      </c>
      <c r="FR42" s="82" t="n">
        <v>25080</v>
      </c>
      <c r="FS42" s="82" t="n">
        <v>39916</v>
      </c>
      <c r="FT42" s="83">
        <f>IFERROR(FR42/(FS42*2.20462262185),0)</f>
        <v/>
      </c>
    </row>
    <row r="43">
      <c r="A43" s="77" t="inlineStr">
        <is>
          <t>Ethiopia</t>
        </is>
      </c>
      <c r="B43" s="78">
        <f>SUM(I43,L43,O43,R43,U43,X43,AA43,AD43)</f>
        <v/>
      </c>
      <c r="C43" s="78">
        <f>SUM(J43,M43,P43,S43,V43,Y43,AB43,AE43)</f>
        <v/>
      </c>
      <c r="D43" s="79">
        <f>C43/1000000</f>
        <v/>
      </c>
      <c r="E43" s="79">
        <f>C43*2.20462262185/1000000</f>
        <v/>
      </c>
      <c r="F43" s="80">
        <f>IFERROR(B43/(C43/1000),0)</f>
        <v/>
      </c>
      <c r="G43" s="81">
        <f>IFERROR(B43/(C43*2.20462262185),0)</f>
        <v/>
      </c>
      <c r="DA43" s="82" t="n">
        <v>0</v>
      </c>
      <c r="DB43" s="82" t="n">
        <v>0</v>
      </c>
      <c r="DC43" s="83">
        <f>IFERROR(DA43/(DB43*2.20462262185),0)</f>
        <v/>
      </c>
      <c r="DD43" s="82" t="n">
        <v>0</v>
      </c>
      <c r="DE43" s="82" t="n">
        <v>0</v>
      </c>
      <c r="DF43" s="83">
        <f>IFERROR(DD43/(DE43*2.20462262185),0)</f>
        <v/>
      </c>
      <c r="DG43" s="82" t="n">
        <v>0</v>
      </c>
      <c r="DH43" s="82" t="n">
        <v>0</v>
      </c>
      <c r="DI43" s="83">
        <f>IFERROR(DG43/(DH43*2.20462262185),0)</f>
        <v/>
      </c>
      <c r="DJ43" s="82" t="n">
        <v>0</v>
      </c>
      <c r="DK43" s="82" t="n">
        <v>0</v>
      </c>
      <c r="DL43" s="83">
        <f>IFERROR(DJ43/(DK43*2.20462262185),0)</f>
        <v/>
      </c>
      <c r="DM43" s="82" t="n">
        <v>22532</v>
      </c>
      <c r="DN43" s="82" t="n">
        <v>41260</v>
      </c>
      <c r="DO43" s="83">
        <f>IFERROR(DM43/(DN43*2.20462262185),0)</f>
        <v/>
      </c>
      <c r="DP43" s="82" t="n">
        <v>101874</v>
      </c>
      <c r="DQ43" s="82" t="n">
        <v>162816</v>
      </c>
      <c r="DR43" s="83">
        <f>IFERROR(DP43/(DQ43*2.20462262185),0)</f>
        <v/>
      </c>
      <c r="DS43" s="82" t="n">
        <v>165191</v>
      </c>
      <c r="DT43" s="82" t="n">
        <v>273528</v>
      </c>
      <c r="DU43" s="83">
        <f>IFERROR(DS43/(DT43*2.20462262185),0)</f>
        <v/>
      </c>
      <c r="DV43" s="82" t="n">
        <v>57114</v>
      </c>
      <c r="DW43" s="82" t="n">
        <v>114449</v>
      </c>
      <c r="DX43" s="83">
        <f>IFERROR(DV43/(DW43*2.20462262185),0)</f>
        <v/>
      </c>
      <c r="DY43" s="82" t="n">
        <v>22585</v>
      </c>
      <c r="DZ43" s="82" t="n">
        <v>45407</v>
      </c>
      <c r="EA43" s="83">
        <f>IFERROR(DY43/(DZ43*2.20462262185),0)</f>
        <v/>
      </c>
      <c r="EK43" s="82" t="n">
        <v>121472</v>
      </c>
      <c r="EL43" s="82" t="n">
        <v>237025</v>
      </c>
      <c r="EM43" s="83">
        <f>IFERROR(EK43/(EL43*2.20462262185),0)</f>
        <v/>
      </c>
      <c r="EN43" s="82" t="n">
        <v>0</v>
      </c>
      <c r="EO43" s="82" t="n">
        <v>0</v>
      </c>
      <c r="EP43" s="83">
        <f>IFERROR(EN43/(EO43*2.20462262185),0)</f>
        <v/>
      </c>
      <c r="EQ43" s="82" t="n">
        <v>0</v>
      </c>
      <c r="ER43" s="82" t="n">
        <v>0</v>
      </c>
      <c r="ES43" s="83">
        <f>IFERROR(EQ43/(ER43*2.20462262185),0)</f>
        <v/>
      </c>
      <c r="ET43" s="82" t="n">
        <v>0</v>
      </c>
      <c r="EU43" s="82" t="n">
        <v>0</v>
      </c>
      <c r="EV43" s="83">
        <f>IFERROR(ET43/(EU43*2.20462262185),0)</f>
        <v/>
      </c>
      <c r="EW43" s="82" t="n">
        <v>20814</v>
      </c>
      <c r="EX43" s="82" t="n">
        <v>48765</v>
      </c>
      <c r="EY43" s="83">
        <f>IFERROR(EW43/(EX43*2.20462262185),0)</f>
        <v/>
      </c>
      <c r="EZ43" s="82" t="n">
        <v>0</v>
      </c>
      <c r="FA43" s="82" t="n">
        <v>0</v>
      </c>
      <c r="FB43" s="83">
        <f>IFERROR(EZ43/(FA43*2.20462262185),0)</f>
        <v/>
      </c>
      <c r="FC43" s="82" t="n">
        <v>0</v>
      </c>
      <c r="FD43" s="82" t="n">
        <v>0</v>
      </c>
      <c r="FE43" s="83">
        <f>IFERROR(FC43/(FD43*2.20462262185),0)</f>
        <v/>
      </c>
      <c r="FF43" s="82" t="n">
        <v>8226</v>
      </c>
      <c r="FG43" s="82" t="n">
        <v>19684</v>
      </c>
      <c r="FH43" s="83">
        <f>IFERROR(FF43/(FG43*2.20462262185),0)</f>
        <v/>
      </c>
    </row>
    <row r="44">
      <c r="A44" s="77" t="inlineStr">
        <is>
          <t>Fiji</t>
        </is>
      </c>
      <c r="B44" s="78">
        <f>SUM(I44,L44,O44,R44,U44,X44,AA44,AD44)</f>
        <v/>
      </c>
      <c r="C44" s="78">
        <f>SUM(J44,M44,P44,S44,V44,Y44,AB44,AE44)</f>
        <v/>
      </c>
      <c r="D44" s="79">
        <f>C44/1000000</f>
        <v/>
      </c>
      <c r="E44" s="79">
        <f>C44*2.20462262185/1000000</f>
        <v/>
      </c>
      <c r="F44" s="80">
        <f>IFERROR(B44/(C44/1000),0)</f>
        <v/>
      </c>
      <c r="G44" s="81">
        <f>IFERROR(B44/(C44*2.20462262185),0)</f>
        <v/>
      </c>
      <c r="EK44" s="82" t="n">
        <v>0</v>
      </c>
      <c r="EL44" s="82" t="n">
        <v>0</v>
      </c>
      <c r="EM44" s="83">
        <f>IFERROR(EK44/(EL44*2.20462262185),0)</f>
        <v/>
      </c>
      <c r="EN44" s="82" t="n">
        <v>0</v>
      </c>
      <c r="EO44" s="82" t="n">
        <v>0</v>
      </c>
      <c r="EP44" s="83">
        <f>IFERROR(EN44/(EO44*2.20462262185),0)</f>
        <v/>
      </c>
      <c r="EQ44" s="82" t="n">
        <v>0</v>
      </c>
      <c r="ER44" s="82" t="n">
        <v>0</v>
      </c>
      <c r="ES44" s="83">
        <f>IFERROR(EQ44/(ER44*2.20462262185),0)</f>
        <v/>
      </c>
      <c r="ET44" s="82" t="n">
        <v>0</v>
      </c>
      <c r="EU44" s="82" t="n">
        <v>0</v>
      </c>
      <c r="EV44" s="83">
        <f>IFERROR(ET44/(EU44*2.20462262185),0)</f>
        <v/>
      </c>
      <c r="EW44" s="82" t="n">
        <v>0</v>
      </c>
      <c r="EX44" s="82" t="n">
        <v>0</v>
      </c>
      <c r="EY44" s="83">
        <f>IFERROR(EW44/(EX44*2.20462262185),0)</f>
        <v/>
      </c>
      <c r="EZ44" s="82" t="n">
        <v>0</v>
      </c>
      <c r="FA44" s="82" t="n">
        <v>0</v>
      </c>
      <c r="FB44" s="83">
        <f>IFERROR(EZ44/(FA44*2.20462262185),0)</f>
        <v/>
      </c>
      <c r="FC44" s="82" t="n">
        <v>24933</v>
      </c>
      <c r="FD44" s="82" t="n">
        <v>39477</v>
      </c>
      <c r="FE44" s="83">
        <f>IFERROR(FC44/(FD44*2.20462262185),0)</f>
        <v/>
      </c>
    </row>
    <row r="45">
      <c r="A45" s="77" t="inlineStr">
        <is>
          <t>Finland</t>
        </is>
      </c>
      <c r="B45" s="78">
        <f>SUM(I45,L45,O45,R45,U45,X45,AA45,AD45)</f>
        <v/>
      </c>
      <c r="C45" s="78">
        <f>SUM(J45,M45,P45,S45,V45,Y45,AB45,AE45)</f>
        <v/>
      </c>
      <c r="D45" s="79">
        <f>C45/1000000</f>
        <v/>
      </c>
      <c r="E45" s="79">
        <f>C45*2.20462262185/1000000</f>
        <v/>
      </c>
      <c r="F45" s="80">
        <f>IFERROR(B45/(C45/1000),0)</f>
        <v/>
      </c>
      <c r="G45" s="81">
        <f>IFERROR(B45/(C45*2.20462262185),0)</f>
        <v/>
      </c>
      <c r="BQ45" s="82" t="n">
        <v>0</v>
      </c>
      <c r="BR45" s="82" t="n">
        <v>0</v>
      </c>
      <c r="BS45" s="83">
        <f>IFERROR(BQ45/(BR45*2.20462262185),0)</f>
        <v/>
      </c>
      <c r="BT45" s="82" t="n">
        <v>0</v>
      </c>
      <c r="BU45" s="82" t="n">
        <v>0</v>
      </c>
      <c r="BV45" s="83">
        <f>IFERROR(BT45/(BU45*2.20462262185),0)</f>
        <v/>
      </c>
      <c r="BW45" s="82" t="n">
        <v>0</v>
      </c>
      <c r="BX45" s="82" t="n">
        <v>0</v>
      </c>
      <c r="BY45" s="83">
        <f>IFERROR(BW45/(BX45*2.20462262185),0)</f>
        <v/>
      </c>
      <c r="BZ45" s="82" t="n">
        <v>0</v>
      </c>
      <c r="CA45" s="82" t="n">
        <v>0</v>
      </c>
      <c r="CB45" s="83">
        <f>IFERROR(BZ45/(CA45*2.20462262185),0)</f>
        <v/>
      </c>
      <c r="CC45" s="82" t="n">
        <v>0</v>
      </c>
      <c r="CD45" s="82" t="n">
        <v>0</v>
      </c>
      <c r="CE45" s="83">
        <f>IFERROR(CC45/(CD45*2.20462262185),0)</f>
        <v/>
      </c>
      <c r="CF45" s="82" t="n">
        <v>0</v>
      </c>
      <c r="CG45" s="82" t="n">
        <v>0</v>
      </c>
      <c r="CH45" s="83">
        <f>IFERROR(CF45/(CG45*2.20462262185),0)</f>
        <v/>
      </c>
      <c r="CI45" s="82" t="n">
        <v>1114</v>
      </c>
      <c r="CJ45" s="82" t="n">
        <v>40</v>
      </c>
      <c r="CK45" s="83">
        <f>IFERROR(CI45/(CJ45*2.20462262185),0)</f>
        <v/>
      </c>
      <c r="DA45" s="82" t="n">
        <v>0</v>
      </c>
      <c r="DB45" s="82" t="n">
        <v>0</v>
      </c>
      <c r="DC45" s="83">
        <f>IFERROR(DA45/(DB45*2.20462262185),0)</f>
        <v/>
      </c>
      <c r="DD45" s="82" t="n">
        <v>0</v>
      </c>
      <c r="DE45" s="82" t="n">
        <v>0</v>
      </c>
      <c r="DF45" s="83">
        <f>IFERROR(DD45/(DE45*2.20462262185),0)</f>
        <v/>
      </c>
      <c r="DG45" s="82" t="n">
        <v>0</v>
      </c>
      <c r="DH45" s="82" t="n">
        <v>0</v>
      </c>
      <c r="DI45" s="83">
        <f>IFERROR(DG45/(DH45*2.20462262185),0)</f>
        <v/>
      </c>
      <c r="DJ45" s="82" t="n">
        <v>0</v>
      </c>
      <c r="DK45" s="82" t="n">
        <v>0</v>
      </c>
      <c r="DL45" s="83">
        <f>IFERROR(DJ45/(DK45*2.20462262185),0)</f>
        <v/>
      </c>
      <c r="DM45" s="82" t="n">
        <v>0</v>
      </c>
      <c r="DN45" s="82" t="n">
        <v>0</v>
      </c>
      <c r="DO45" s="83">
        <f>IFERROR(DM45/(DN45*2.20462262185),0)</f>
        <v/>
      </c>
      <c r="DP45" s="82" t="n">
        <v>0</v>
      </c>
      <c r="DQ45" s="82" t="n">
        <v>0</v>
      </c>
      <c r="DR45" s="83">
        <f>IFERROR(DP45/(DQ45*2.20462262185),0)</f>
        <v/>
      </c>
      <c r="DS45" s="82" t="n">
        <v>1554</v>
      </c>
      <c r="DT45" s="82" t="n">
        <v>4</v>
      </c>
      <c r="DU45" s="83">
        <f>IFERROR(DS45/(DT45*2.20462262185),0)</f>
        <v/>
      </c>
    </row>
    <row r="46">
      <c r="A46" s="77" t="inlineStr">
        <is>
          <t>Ghana</t>
        </is>
      </c>
      <c r="B46" s="78">
        <f>SUM(I46,L46,O46,R46,U46,X46,AA46,AD46)</f>
        <v/>
      </c>
      <c r="C46" s="78">
        <f>SUM(J46,M46,P46,S46,V46,Y46,AB46,AE46)</f>
        <v/>
      </c>
      <c r="D46" s="79">
        <f>C46/1000000</f>
        <v/>
      </c>
      <c r="E46" s="79">
        <f>C46*2.20462262185/1000000</f>
        <v/>
      </c>
      <c r="F46" s="80">
        <f>IFERROR(B46/(C46/1000),0)</f>
        <v/>
      </c>
      <c r="G46" s="81">
        <f>IFERROR(B46/(C46*2.20462262185),0)</f>
        <v/>
      </c>
      <c r="BQ46" s="82" t="n">
        <v>0</v>
      </c>
      <c r="BR46" s="82" t="n">
        <v>0</v>
      </c>
      <c r="BS46" s="83">
        <f>IFERROR(BQ46/(BR46*2.20462262185),0)</f>
        <v/>
      </c>
      <c r="BT46" s="82" t="n">
        <v>0</v>
      </c>
      <c r="BU46" s="82" t="n">
        <v>0</v>
      </c>
      <c r="BV46" s="83">
        <f>IFERROR(BT46/(BU46*2.20462262185),0)</f>
        <v/>
      </c>
      <c r="BW46" s="82" t="n">
        <v>0</v>
      </c>
      <c r="BX46" s="82" t="n">
        <v>0</v>
      </c>
      <c r="BY46" s="83">
        <f>IFERROR(BW46/(BX46*2.20462262185),0)</f>
        <v/>
      </c>
      <c r="BZ46" s="82" t="n">
        <v>0</v>
      </c>
      <c r="CA46" s="82" t="n">
        <v>0</v>
      </c>
      <c r="CB46" s="83">
        <f>IFERROR(BZ46/(CA46*2.20462262185),0)</f>
        <v/>
      </c>
      <c r="CC46" s="82" t="n">
        <v>19576</v>
      </c>
      <c r="CD46" s="82" t="n">
        <v>37940</v>
      </c>
      <c r="CE46" s="83">
        <f>IFERROR(CC46/(CD46*2.20462262185),0)</f>
        <v/>
      </c>
      <c r="DA46" s="82" t="n">
        <v>0</v>
      </c>
      <c r="DB46" s="82" t="n">
        <v>0</v>
      </c>
      <c r="DC46" s="83">
        <f>IFERROR(DA46/(DB46*2.20462262185),0)</f>
        <v/>
      </c>
      <c r="DD46" s="82" t="n">
        <v>0</v>
      </c>
      <c r="DE46" s="82" t="n">
        <v>0</v>
      </c>
      <c r="DF46" s="83">
        <f>IFERROR(DD46/(DE46*2.20462262185),0)</f>
        <v/>
      </c>
      <c r="DG46" s="82" t="n">
        <v>0</v>
      </c>
      <c r="DH46" s="82" t="n">
        <v>0</v>
      </c>
      <c r="DI46" s="83">
        <f>IFERROR(DG46/(DH46*2.20462262185),0)</f>
        <v/>
      </c>
      <c r="DJ46" s="82" t="n">
        <v>0</v>
      </c>
      <c r="DK46" s="82" t="n">
        <v>0</v>
      </c>
      <c r="DL46" s="83">
        <f>IFERROR(DJ46/(DK46*2.20462262185),0)</f>
        <v/>
      </c>
      <c r="DM46" s="82" t="n">
        <v>22865</v>
      </c>
      <c r="DN46" s="82" t="n">
        <v>39570</v>
      </c>
      <c r="DO46" s="83">
        <f>IFERROR(DM46/(DN46*2.20462262185),0)</f>
        <v/>
      </c>
      <c r="DP46" s="82" t="n">
        <v>191053</v>
      </c>
      <c r="DQ46" s="82" t="n">
        <v>358310</v>
      </c>
      <c r="DR46" s="83">
        <f>IFERROR(DP46/(DQ46*2.20462262185),0)</f>
        <v/>
      </c>
      <c r="DS46" s="82" t="n">
        <v>95474</v>
      </c>
      <c r="DT46" s="82" t="n">
        <v>186300</v>
      </c>
      <c r="DU46" s="83">
        <f>IFERROR(DS46/(DT46*2.20462262185),0)</f>
        <v/>
      </c>
      <c r="EK46" s="82" t="n">
        <v>0</v>
      </c>
      <c r="EL46" s="82" t="n">
        <v>0</v>
      </c>
      <c r="EM46" s="83">
        <f>IFERROR(EK46/(EL46*2.20462262185),0)</f>
        <v/>
      </c>
      <c r="EN46" s="82" t="n">
        <v>0</v>
      </c>
      <c r="EO46" s="82" t="n">
        <v>0</v>
      </c>
      <c r="EP46" s="83">
        <f>IFERROR(EN46/(EO46*2.20462262185),0)</f>
        <v/>
      </c>
      <c r="EQ46" s="82" t="n">
        <v>96282</v>
      </c>
      <c r="ER46" s="82" t="n">
        <v>115130</v>
      </c>
      <c r="ES46" s="83">
        <f>IFERROR(EQ46/(ER46*2.20462262185),0)</f>
        <v/>
      </c>
    </row>
    <row r="47">
      <c r="A47" s="77" t="inlineStr">
        <is>
          <t>Greece</t>
        </is>
      </c>
      <c r="B47" s="78">
        <f>SUM(I47,L47,O47,R47,U47,X47,AA47,AD47)</f>
        <v/>
      </c>
      <c r="C47" s="78">
        <f>SUM(J47,M47,P47,S47,V47,Y47,AB47,AE47)</f>
        <v/>
      </c>
      <c r="D47" s="79">
        <f>C47/1000000</f>
        <v/>
      </c>
      <c r="E47" s="79">
        <f>C47*2.20462262185/1000000</f>
        <v/>
      </c>
      <c r="F47" s="80">
        <f>IFERROR(B47/(C47/1000),0)</f>
        <v/>
      </c>
      <c r="G47" s="81">
        <f>IFERROR(B47/(C47*2.20462262185),0)</f>
        <v/>
      </c>
      <c r="EK47" s="82" t="n">
        <v>0</v>
      </c>
      <c r="EL47" s="82" t="n">
        <v>0</v>
      </c>
      <c r="EM47" s="83">
        <f>IFERROR(EK47/(EL47*2.20462262185),0)</f>
        <v/>
      </c>
      <c r="EN47" s="82" t="n">
        <v>0</v>
      </c>
      <c r="EO47" s="82" t="n">
        <v>0</v>
      </c>
      <c r="EP47" s="83">
        <f>IFERROR(EN47/(EO47*2.20462262185),0)</f>
        <v/>
      </c>
      <c r="EQ47" s="82" t="n">
        <v>0</v>
      </c>
      <c r="ER47" s="82" t="n">
        <v>0</v>
      </c>
      <c r="ES47" s="83">
        <f>IFERROR(EQ47/(ER47*2.20462262185),0)</f>
        <v/>
      </c>
      <c r="ET47" s="82" t="n">
        <v>0</v>
      </c>
      <c r="EU47" s="82" t="n">
        <v>0</v>
      </c>
      <c r="EV47" s="83">
        <f>IFERROR(ET47/(EU47*2.20462262185),0)</f>
        <v/>
      </c>
      <c r="EW47" s="82" t="n">
        <v>0</v>
      </c>
      <c r="EX47" s="82" t="n">
        <v>0</v>
      </c>
      <c r="EY47" s="83">
        <f>IFERROR(EW47/(EX47*2.20462262185),0)</f>
        <v/>
      </c>
      <c r="EZ47" s="82" t="n">
        <v>0</v>
      </c>
      <c r="FA47" s="82" t="n">
        <v>0</v>
      </c>
      <c r="FB47" s="83">
        <f>IFERROR(EZ47/(FA47*2.20462262185),0)</f>
        <v/>
      </c>
      <c r="FC47" s="82" t="n">
        <v>0</v>
      </c>
      <c r="FD47" s="82" t="n">
        <v>0</v>
      </c>
      <c r="FE47" s="83">
        <f>IFERROR(FC47/(FD47*2.20462262185),0)</f>
        <v/>
      </c>
      <c r="FF47" s="82" t="n">
        <v>8937</v>
      </c>
      <c r="FG47" s="82" t="n">
        <v>36441</v>
      </c>
      <c r="FH47" s="83">
        <f>IFERROR(FF47/(FG47*2.20462262185),0)</f>
        <v/>
      </c>
    </row>
    <row r="48">
      <c r="A48" s="77" t="inlineStr">
        <is>
          <t>Guyana</t>
        </is>
      </c>
      <c r="B48" s="78">
        <f>SUM(I48,L48,O48,R48,U48,X48,AA48,AD48)</f>
        <v/>
      </c>
      <c r="C48" s="78">
        <f>SUM(J48,M48,P48,S48,V48,Y48,AB48,AE48)</f>
        <v/>
      </c>
      <c r="D48" s="79">
        <f>C48/1000000</f>
        <v/>
      </c>
      <c r="E48" s="79">
        <f>C48*2.20462262185/1000000</f>
        <v/>
      </c>
      <c r="F48" s="80">
        <f>IFERROR(B48/(C48/1000),0)</f>
        <v/>
      </c>
      <c r="G48" s="81">
        <f>IFERROR(B48/(C48*2.20462262185),0)</f>
        <v/>
      </c>
      <c r="AG48" s="82" t="n">
        <v>0</v>
      </c>
      <c r="AH48" s="82" t="n">
        <v>0</v>
      </c>
      <c r="AI48" s="83">
        <f>IFERROR(AG48/(AH48*2.20462262185),0)</f>
        <v/>
      </c>
      <c r="AJ48" s="82" t="n">
        <v>0</v>
      </c>
      <c r="AK48" s="82" t="n">
        <v>0</v>
      </c>
      <c r="AL48" s="83">
        <f>IFERROR(AJ48/(AK48*2.20462262185),0)</f>
        <v/>
      </c>
      <c r="AM48" s="82" t="n">
        <v>0</v>
      </c>
      <c r="AN48" s="82" t="n">
        <v>0</v>
      </c>
      <c r="AO48" s="83">
        <f>IFERROR(AM48/(AN48*2.20462262185),0)</f>
        <v/>
      </c>
      <c r="AP48" s="82" t="n">
        <v>0</v>
      </c>
      <c r="AQ48" s="82" t="n">
        <v>0</v>
      </c>
      <c r="AR48" s="83">
        <f>IFERROR(AP48/(AQ48*2.20462262185),0)</f>
        <v/>
      </c>
      <c r="AS48" s="82" t="n">
        <v>0</v>
      </c>
      <c r="AT48" s="82" t="n">
        <v>0</v>
      </c>
      <c r="AU48" s="83">
        <f>IFERROR(AS48/(AT48*2.20462262185),0)</f>
        <v/>
      </c>
      <c r="AV48" s="82" t="n">
        <v>0</v>
      </c>
      <c r="AW48" s="82" t="n">
        <v>0</v>
      </c>
      <c r="AX48" s="83">
        <f>IFERROR(AV48/(AW48*2.20462262185),0)</f>
        <v/>
      </c>
      <c r="AY48" s="82" t="n">
        <v>0</v>
      </c>
      <c r="AZ48" s="82" t="n">
        <v>0</v>
      </c>
      <c r="BA48" s="83">
        <f>IFERROR(AY48/(AZ48*2.20462262185),0)</f>
        <v/>
      </c>
      <c r="BB48" s="82" t="n">
        <v>0</v>
      </c>
      <c r="BC48" s="82" t="n">
        <v>0</v>
      </c>
      <c r="BD48" s="83">
        <f>IFERROR(BB48/(BC48*2.20462262185),0)</f>
        <v/>
      </c>
      <c r="BE48" s="82" t="n">
        <v>0</v>
      </c>
      <c r="BF48" s="82" t="n">
        <v>0</v>
      </c>
      <c r="BG48" s="83">
        <f>IFERROR(BE48/(BF48*2.20462262185),0)</f>
        <v/>
      </c>
      <c r="BH48" s="82" t="n">
        <v>0</v>
      </c>
      <c r="BI48" s="82" t="n">
        <v>0</v>
      </c>
      <c r="BJ48" s="83">
        <f>IFERROR(BH48/(BI48*2.20462262185),0)</f>
        <v/>
      </c>
      <c r="BK48" s="82" t="n">
        <v>0</v>
      </c>
      <c r="BL48" s="82" t="n">
        <v>0</v>
      </c>
      <c r="BM48" s="83">
        <f>IFERROR(BK48/(BL48*2.20462262185),0)</f>
        <v/>
      </c>
      <c r="BN48" s="82" t="n">
        <v>9163</v>
      </c>
      <c r="BO48" s="82" t="n">
        <v>16571</v>
      </c>
      <c r="BP48" s="83">
        <f>IFERROR(BN48/(BO48*2.20462262185),0)</f>
        <v/>
      </c>
      <c r="BQ48" s="82" t="n">
        <v>8972</v>
      </c>
      <c r="BR48" s="82" t="n">
        <v>17667</v>
      </c>
      <c r="BS48" s="83">
        <f>IFERROR(BQ48/(BR48*2.20462262185),0)</f>
        <v/>
      </c>
      <c r="BT48" s="82" t="n">
        <v>9346</v>
      </c>
      <c r="BU48" s="82" t="n">
        <v>18401</v>
      </c>
      <c r="BV48" s="83">
        <f>IFERROR(BT48/(BU48*2.20462262185),0)</f>
        <v/>
      </c>
      <c r="BW48" s="82" t="n">
        <v>0</v>
      </c>
      <c r="BX48" s="82" t="n">
        <v>0</v>
      </c>
      <c r="BY48" s="83">
        <f>IFERROR(BW48/(BX48*2.20462262185),0)</f>
        <v/>
      </c>
      <c r="BZ48" s="82" t="n">
        <v>0</v>
      </c>
      <c r="CA48" s="82" t="n">
        <v>0</v>
      </c>
      <c r="CB48" s="83">
        <f>IFERROR(BZ48/(CA48*2.20462262185),0)</f>
        <v/>
      </c>
      <c r="CC48" s="82" t="n">
        <v>18328</v>
      </c>
      <c r="CD48" s="82" t="n">
        <v>39618</v>
      </c>
      <c r="CE48" s="83">
        <f>IFERROR(CC48/(CD48*2.20462262185),0)</f>
        <v/>
      </c>
      <c r="DA48" s="82" t="n">
        <v>0</v>
      </c>
      <c r="DB48" s="82" t="n">
        <v>0</v>
      </c>
      <c r="DC48" s="83">
        <f>IFERROR(DA48/(DB48*2.20462262185),0)</f>
        <v/>
      </c>
      <c r="DD48" s="82" t="n">
        <v>0</v>
      </c>
      <c r="DE48" s="82" t="n">
        <v>0</v>
      </c>
      <c r="DF48" s="83">
        <f>IFERROR(DD48/(DE48*2.20462262185),0)</f>
        <v/>
      </c>
      <c r="DG48" s="82" t="n">
        <v>0</v>
      </c>
      <c r="DH48" s="82" t="n">
        <v>0</v>
      </c>
      <c r="DI48" s="83">
        <f>IFERROR(DG48/(DH48*2.20462262185),0)</f>
        <v/>
      </c>
      <c r="DJ48" s="82" t="n">
        <v>0</v>
      </c>
      <c r="DK48" s="82" t="n">
        <v>0</v>
      </c>
      <c r="DL48" s="83">
        <f>IFERROR(DJ48/(DK48*2.20462262185),0)</f>
        <v/>
      </c>
      <c r="DM48" s="82" t="n">
        <v>0</v>
      </c>
      <c r="DN48" s="82" t="n">
        <v>0</v>
      </c>
      <c r="DO48" s="83">
        <f>IFERROR(DM48/(DN48*2.20462262185),0)</f>
        <v/>
      </c>
      <c r="DP48" s="82" t="n">
        <v>0</v>
      </c>
      <c r="DQ48" s="82" t="n">
        <v>0</v>
      </c>
      <c r="DR48" s="83">
        <f>IFERROR(DP48/(DQ48*2.20462262185),0)</f>
        <v/>
      </c>
      <c r="DS48" s="82" t="n">
        <v>10166</v>
      </c>
      <c r="DT48" s="82" t="n">
        <v>16200</v>
      </c>
      <c r="DU48" s="83">
        <f>IFERROR(DS48/(DT48*2.20462262185),0)</f>
        <v/>
      </c>
      <c r="DV48" s="82" t="n">
        <v>7932</v>
      </c>
      <c r="DW48" s="82" t="n">
        <v>15510</v>
      </c>
      <c r="DX48" s="83">
        <f>IFERROR(DV48/(DW48*2.20462262185),0)</f>
        <v/>
      </c>
      <c r="DY48" s="82" t="n">
        <v>22252</v>
      </c>
      <c r="DZ48" s="82" t="n">
        <v>36973</v>
      </c>
      <c r="EA48" s="83">
        <f>IFERROR(DY48/(DZ48*2.20462262185),0)</f>
        <v/>
      </c>
      <c r="EK48" s="82" t="n">
        <v>10728</v>
      </c>
      <c r="EL48" s="82" t="n">
        <v>16200</v>
      </c>
      <c r="EM48" s="83">
        <f>IFERROR(EK48/(EL48*2.20462262185),0)</f>
        <v/>
      </c>
      <c r="EN48" s="82" t="n">
        <v>0</v>
      </c>
      <c r="EO48" s="82" t="n">
        <v>0</v>
      </c>
      <c r="EP48" s="83">
        <f>IFERROR(EN48/(EO48*2.20462262185),0)</f>
        <v/>
      </c>
      <c r="EQ48" s="82" t="n">
        <v>0</v>
      </c>
      <c r="ER48" s="82" t="n">
        <v>0</v>
      </c>
      <c r="ES48" s="83">
        <f>IFERROR(EQ48/(ER48*2.20462262185),0)</f>
        <v/>
      </c>
      <c r="ET48" s="82" t="n">
        <v>14830</v>
      </c>
      <c r="EU48" s="82" t="n">
        <v>18900</v>
      </c>
      <c r="EV48" s="83">
        <f>IFERROR(ET48/(EU48*2.20462262185),0)</f>
        <v/>
      </c>
      <c r="EW48" s="82" t="n">
        <v>0</v>
      </c>
      <c r="EX48" s="82" t="n">
        <v>0</v>
      </c>
      <c r="EY48" s="83">
        <f>IFERROR(EW48/(EX48*2.20462262185),0)</f>
        <v/>
      </c>
      <c r="EZ48" s="82" t="n">
        <v>0</v>
      </c>
      <c r="FA48" s="82" t="n">
        <v>0</v>
      </c>
      <c r="FB48" s="83">
        <f>IFERROR(EZ48/(FA48*2.20462262185),0)</f>
        <v/>
      </c>
      <c r="FC48" s="82" t="n">
        <v>8109</v>
      </c>
      <c r="FD48" s="82" t="n">
        <v>18000</v>
      </c>
      <c r="FE48" s="83">
        <f>IFERROR(FC48/(FD48*2.20462262185),0)</f>
        <v/>
      </c>
      <c r="FF48" s="82" t="n">
        <v>0</v>
      </c>
      <c r="FG48" s="82" t="n">
        <v>0</v>
      </c>
      <c r="FH48" s="83">
        <f>IFERROR(FF48/(FG48*2.20462262185),0)</f>
        <v/>
      </c>
      <c r="FI48" s="82" t="n">
        <v>11494</v>
      </c>
      <c r="FJ48" s="82" t="n">
        <v>17830</v>
      </c>
      <c r="FK48" s="83">
        <f>IFERROR(FI48/(FJ48*2.20462262185),0)</f>
        <v/>
      </c>
    </row>
    <row r="49">
      <c r="A49" s="77" t="inlineStr">
        <is>
          <t>Haiti</t>
        </is>
      </c>
      <c r="B49" s="78">
        <f>SUM(I49,L49,O49,R49,U49,X49,AA49,AD49)</f>
        <v/>
      </c>
      <c r="C49" s="78">
        <f>SUM(J49,M49,P49,S49,V49,Y49,AB49,AE49)</f>
        <v/>
      </c>
      <c r="D49" s="79">
        <f>C49/1000000</f>
        <v/>
      </c>
      <c r="E49" s="79">
        <f>C49*2.20462262185/1000000</f>
        <v/>
      </c>
      <c r="F49" s="80">
        <f>IFERROR(B49/(C49/1000),0)</f>
        <v/>
      </c>
      <c r="G49" s="81">
        <f>IFERROR(B49/(C49*2.20462262185),0)</f>
        <v/>
      </c>
      <c r="BQ49" s="82" t="n">
        <v>41501</v>
      </c>
      <c r="BR49" s="82" t="n">
        <v>86921</v>
      </c>
      <c r="BS49" s="83">
        <f>IFERROR(BQ49/(BR49*2.20462262185),0)</f>
        <v/>
      </c>
      <c r="BT49" s="82" t="n">
        <v>0</v>
      </c>
      <c r="BU49" s="82" t="n">
        <v>0</v>
      </c>
      <c r="BV49" s="83">
        <f>IFERROR(BT49/(BU49*2.20462262185),0)</f>
        <v/>
      </c>
      <c r="BW49" s="82" t="n">
        <v>0</v>
      </c>
      <c r="BX49" s="82" t="n">
        <v>0</v>
      </c>
      <c r="BY49" s="83">
        <f>IFERROR(BW49/(BX49*2.20462262185),0)</f>
        <v/>
      </c>
      <c r="BZ49" s="82" t="n">
        <v>0</v>
      </c>
      <c r="CA49" s="82" t="n">
        <v>0</v>
      </c>
      <c r="CB49" s="83">
        <f>IFERROR(BZ49/(CA49*2.20462262185),0)</f>
        <v/>
      </c>
      <c r="CC49" s="82" t="n">
        <v>61229</v>
      </c>
      <c r="CD49" s="82" t="n">
        <v>79252</v>
      </c>
      <c r="CE49" s="83">
        <f>IFERROR(CC49/(CD49*2.20462262185),0)</f>
        <v/>
      </c>
      <c r="DA49" s="82" t="n">
        <v>19952</v>
      </c>
      <c r="DB49" s="82" t="n">
        <v>37285</v>
      </c>
      <c r="DC49" s="83">
        <f>IFERROR(DA49/(DB49*2.20462262185),0)</f>
        <v/>
      </c>
      <c r="DD49" s="82" t="n">
        <v>9310</v>
      </c>
      <c r="DE49" s="82" t="n">
        <v>18030</v>
      </c>
      <c r="DF49" s="83">
        <f>IFERROR(DD49/(DE49*2.20462262185),0)</f>
        <v/>
      </c>
      <c r="DG49" s="82" t="n">
        <v>0</v>
      </c>
      <c r="DH49" s="82" t="n">
        <v>0</v>
      </c>
      <c r="DI49" s="83">
        <f>IFERROR(DG49/(DH49*2.20462262185),0)</f>
        <v/>
      </c>
      <c r="DJ49" s="82" t="n">
        <v>0</v>
      </c>
      <c r="DK49" s="82" t="n">
        <v>0</v>
      </c>
      <c r="DL49" s="83">
        <f>IFERROR(DJ49/(DK49*2.20462262185),0)</f>
        <v/>
      </c>
      <c r="DM49" s="82" t="n">
        <v>0</v>
      </c>
      <c r="DN49" s="82" t="n">
        <v>0</v>
      </c>
      <c r="DO49" s="83">
        <f>IFERROR(DM49/(DN49*2.20462262185),0)</f>
        <v/>
      </c>
      <c r="DP49" s="82" t="n">
        <v>5708</v>
      </c>
      <c r="DQ49" s="82" t="n">
        <v>15692</v>
      </c>
      <c r="DR49" s="83">
        <f>IFERROR(DP49/(DQ49*2.20462262185),0)</f>
        <v/>
      </c>
      <c r="DS49" s="82" t="n">
        <v>0</v>
      </c>
      <c r="DT49" s="82" t="n">
        <v>0</v>
      </c>
      <c r="DU49" s="83">
        <f>IFERROR(DS49/(DT49*2.20462262185),0)</f>
        <v/>
      </c>
      <c r="DV49" s="82" t="n">
        <v>10898</v>
      </c>
      <c r="DW49" s="82" t="n">
        <v>19012</v>
      </c>
      <c r="DX49" s="83">
        <f>IFERROR(DV49/(DW49*2.20462262185),0)</f>
        <v/>
      </c>
      <c r="DY49" s="82" t="n">
        <v>24791</v>
      </c>
      <c r="DZ49" s="82" t="n">
        <v>37483</v>
      </c>
      <c r="EA49" s="83">
        <f>IFERROR(DY49/(DZ49*2.20462262185),0)</f>
        <v/>
      </c>
      <c r="EB49" s="82" t="n">
        <v>26448</v>
      </c>
      <c r="EC49" s="82" t="n">
        <v>41367</v>
      </c>
      <c r="ED49" s="83">
        <f>IFERROR(EB49/(EC49*2.20462262185),0)</f>
        <v/>
      </c>
      <c r="EE49" s="82" t="n">
        <v>25452</v>
      </c>
      <c r="EF49" s="82" t="n">
        <v>47205</v>
      </c>
      <c r="EG49" s="83">
        <f>IFERROR(EE49/(EF49*2.20462262185),0)</f>
        <v/>
      </c>
      <c r="EK49" s="82" t="n">
        <v>0</v>
      </c>
      <c r="EL49" s="82" t="n">
        <v>0</v>
      </c>
      <c r="EM49" s="83">
        <f>IFERROR(EK49/(EL49*2.20462262185),0)</f>
        <v/>
      </c>
      <c r="EN49" s="82" t="n">
        <v>0</v>
      </c>
      <c r="EO49" s="82" t="n">
        <v>0</v>
      </c>
      <c r="EP49" s="83">
        <f>IFERROR(EN49/(EO49*2.20462262185),0)</f>
        <v/>
      </c>
      <c r="EQ49" s="82" t="n">
        <v>0</v>
      </c>
      <c r="ER49" s="82" t="n">
        <v>0</v>
      </c>
      <c r="ES49" s="83">
        <f>IFERROR(EQ49/(ER49*2.20462262185),0)</f>
        <v/>
      </c>
      <c r="ET49" s="82" t="n">
        <v>36852</v>
      </c>
      <c r="EU49" s="82" t="n">
        <v>36848</v>
      </c>
      <c r="EV49" s="83">
        <f>IFERROR(ET49/(EU49*2.20462262185),0)</f>
        <v/>
      </c>
      <c r="EW49" s="82" t="n">
        <v>29217</v>
      </c>
      <c r="EX49" s="82" t="n">
        <v>36741</v>
      </c>
      <c r="EY49" s="83">
        <f>IFERROR(EW49/(EX49*2.20462262185),0)</f>
        <v/>
      </c>
      <c r="EZ49" s="82" t="n">
        <v>175494</v>
      </c>
      <c r="FA49" s="82" t="n">
        <v>195017</v>
      </c>
      <c r="FB49" s="83">
        <f>IFERROR(EZ49/(FA49*2.20462262185),0)</f>
        <v/>
      </c>
      <c r="FC49" s="82" t="n">
        <v>107190</v>
      </c>
      <c r="FD49" s="82" t="n">
        <v>88401</v>
      </c>
      <c r="FE49" s="83">
        <f>IFERROR(FC49/(FD49*2.20462262185),0)</f>
        <v/>
      </c>
      <c r="FF49" s="82" t="n">
        <v>141344</v>
      </c>
      <c r="FG49" s="82" t="n">
        <v>157054</v>
      </c>
      <c r="FH49" s="83">
        <f>IFERROR(FF49/(FG49*2.20462262185),0)</f>
        <v/>
      </c>
      <c r="FI49" s="82" t="n">
        <v>14830</v>
      </c>
      <c r="FJ49" s="82" t="n">
        <v>18410</v>
      </c>
      <c r="FK49" s="83">
        <f>IFERROR(FI49/(FJ49*2.20462262185),0)</f>
        <v/>
      </c>
      <c r="FL49" s="82" t="n">
        <v>107368</v>
      </c>
      <c r="FM49" s="82" t="n">
        <v>110187</v>
      </c>
      <c r="FN49" s="83">
        <f>IFERROR(FL49/(FM49*2.20462262185),0)</f>
        <v/>
      </c>
      <c r="FO49" s="82" t="n">
        <v>35352</v>
      </c>
      <c r="FP49" s="82" t="n">
        <v>59330</v>
      </c>
      <c r="FQ49" s="83">
        <f>IFERROR(FO49/(FP49*2.20462262185),0)</f>
        <v/>
      </c>
      <c r="FR49" s="82" t="n">
        <v>80679</v>
      </c>
      <c r="FS49" s="82" t="n">
        <v>115055</v>
      </c>
      <c r="FT49" s="83">
        <f>IFERROR(FR49/(FS49*2.20462262185),0)</f>
        <v/>
      </c>
    </row>
    <row r="50">
      <c r="A50" s="77" t="inlineStr">
        <is>
          <t>Honduras</t>
        </is>
      </c>
      <c r="B50" s="78">
        <f>SUM(I50,L50,O50,R50,U50,X50,AA50,AD50)</f>
        <v/>
      </c>
      <c r="C50" s="78">
        <f>SUM(J50,M50,P50,S50,V50,Y50,AB50,AE50)</f>
        <v/>
      </c>
      <c r="D50" s="79">
        <f>C50/1000000</f>
        <v/>
      </c>
      <c r="E50" s="79">
        <f>C50*2.20462262185/1000000</f>
        <v/>
      </c>
      <c r="F50" s="80">
        <f>IFERROR(B50/(C50/1000),0)</f>
        <v/>
      </c>
      <c r="G50" s="81">
        <f>IFERROR(B50/(C50*2.20462262185),0)</f>
        <v/>
      </c>
      <c r="AG50" s="82" t="n">
        <v>0</v>
      </c>
      <c r="AH50" s="82" t="n">
        <v>0</v>
      </c>
      <c r="AI50" s="83">
        <f>IFERROR(AG50/(AH50*2.20462262185),0)</f>
        <v/>
      </c>
      <c r="AJ50" s="82" t="n">
        <v>0</v>
      </c>
      <c r="AK50" s="82" t="n">
        <v>0</v>
      </c>
      <c r="AL50" s="83">
        <f>IFERROR(AJ50/(AK50*2.20462262185),0)</f>
        <v/>
      </c>
      <c r="AM50" s="82" t="n">
        <v>0</v>
      </c>
      <c r="AN50" s="82" t="n">
        <v>0</v>
      </c>
      <c r="AO50" s="83">
        <f>IFERROR(AM50/(AN50*2.20462262185),0)</f>
        <v/>
      </c>
      <c r="AP50" s="82" t="n">
        <v>0</v>
      </c>
      <c r="AQ50" s="82" t="n">
        <v>0</v>
      </c>
      <c r="AR50" s="83">
        <f>IFERROR(AP50/(AQ50*2.20462262185),0)</f>
        <v/>
      </c>
      <c r="AS50" s="82" t="n">
        <v>0</v>
      </c>
      <c r="AT50" s="82" t="n">
        <v>0</v>
      </c>
      <c r="AU50" s="83">
        <f>IFERROR(AS50/(AT50*2.20462262185),0)</f>
        <v/>
      </c>
      <c r="AV50" s="82" t="n">
        <v>0</v>
      </c>
      <c r="AW50" s="82" t="n">
        <v>0</v>
      </c>
      <c r="AX50" s="83">
        <f>IFERROR(AV50/(AW50*2.20462262185),0)</f>
        <v/>
      </c>
      <c r="AY50" s="82" t="n">
        <v>55331</v>
      </c>
      <c r="AZ50" s="82" t="n">
        <v>55603</v>
      </c>
      <c r="BA50" s="83">
        <f>IFERROR(AY50/(AZ50*2.20462262185),0)</f>
        <v/>
      </c>
      <c r="BB50" s="82" t="n">
        <v>36166</v>
      </c>
      <c r="BC50" s="82" t="n">
        <v>35925</v>
      </c>
      <c r="BD50" s="83">
        <f>IFERROR(BB50/(BC50*2.20462262185),0)</f>
        <v/>
      </c>
      <c r="BE50" s="82" t="n">
        <v>574115</v>
      </c>
      <c r="BF50" s="82" t="n">
        <v>416498</v>
      </c>
      <c r="BG50" s="83">
        <f>IFERROR(BE50/(BF50*2.20462262185),0)</f>
        <v/>
      </c>
      <c r="BH50" s="82" t="n">
        <v>743250</v>
      </c>
      <c r="BI50" s="82" t="n">
        <v>553625</v>
      </c>
      <c r="BJ50" s="83">
        <f>IFERROR(BH50/(BI50*2.20462262185),0)</f>
        <v/>
      </c>
      <c r="BK50" s="82" t="n">
        <v>1143934</v>
      </c>
      <c r="BL50" s="82" t="n">
        <v>935570</v>
      </c>
      <c r="BM50" s="83">
        <f>IFERROR(BK50/(BL50*2.20462262185),0)</f>
        <v/>
      </c>
      <c r="BN50" s="82" t="n">
        <v>236728</v>
      </c>
      <c r="BO50" s="82" t="n">
        <v>200237</v>
      </c>
      <c r="BP50" s="83">
        <f>IFERROR(BN50/(BO50*2.20462262185),0)</f>
        <v/>
      </c>
      <c r="BQ50" s="82" t="n">
        <v>730328</v>
      </c>
      <c r="BR50" s="82" t="n">
        <v>573261</v>
      </c>
      <c r="BS50" s="83">
        <f>IFERROR(BQ50/(BR50*2.20462262185),0)</f>
        <v/>
      </c>
      <c r="BT50" s="82" t="n">
        <v>824943</v>
      </c>
      <c r="BU50" s="82" t="n">
        <v>652475</v>
      </c>
      <c r="BV50" s="83">
        <f>IFERROR(BT50/(BU50*2.20462262185),0)</f>
        <v/>
      </c>
      <c r="BW50" s="82" t="n">
        <v>665376</v>
      </c>
      <c r="BX50" s="82" t="n">
        <v>583639</v>
      </c>
      <c r="BY50" s="83">
        <f>IFERROR(BW50/(BX50*2.20462262185),0)</f>
        <v/>
      </c>
      <c r="BZ50" s="82" t="n">
        <v>627382</v>
      </c>
      <c r="CA50" s="82" t="n">
        <v>545316</v>
      </c>
      <c r="CB50" s="83">
        <f>IFERROR(BZ50/(CA50*2.20462262185),0)</f>
        <v/>
      </c>
      <c r="CC50" s="82" t="n">
        <v>932399</v>
      </c>
      <c r="CD50" s="82" t="n">
        <v>844821</v>
      </c>
      <c r="CE50" s="83">
        <f>IFERROR(CC50/(CD50*2.20462262185),0)</f>
        <v/>
      </c>
      <c r="CF50" s="82" t="n">
        <v>798407</v>
      </c>
      <c r="CG50" s="82" t="n">
        <v>775109</v>
      </c>
      <c r="CH50" s="83">
        <f>IFERROR(CF50/(CG50*2.20462262185),0)</f>
        <v/>
      </c>
      <c r="CI50" s="82" t="n">
        <v>702448</v>
      </c>
      <c r="CJ50" s="82" t="n">
        <v>644925</v>
      </c>
      <c r="CK50" s="83">
        <f>IFERROR(CI50/(CJ50*2.20462262185),0)</f>
        <v/>
      </c>
      <c r="CL50" s="82" t="n">
        <v>784085</v>
      </c>
      <c r="CM50" s="82" t="n">
        <v>572518</v>
      </c>
      <c r="CN50" s="83">
        <f>IFERROR(CL50/(CM50*2.20462262185),0)</f>
        <v/>
      </c>
      <c r="CO50" s="82" t="n">
        <v>444338</v>
      </c>
      <c r="CP50" s="82" t="n">
        <v>483036</v>
      </c>
      <c r="CQ50" s="83">
        <f>IFERROR(CO50/(CP50*2.20462262185),0)</f>
        <v/>
      </c>
      <c r="CR50" s="82" t="n">
        <v>581956</v>
      </c>
      <c r="CS50" s="82" t="n">
        <v>580303</v>
      </c>
      <c r="CT50" s="83">
        <f>IFERROR(CR50/(CS50*2.20462262185),0)</f>
        <v/>
      </c>
      <c r="CU50" s="82" t="n">
        <v>1499353</v>
      </c>
      <c r="CV50" s="82" t="n">
        <v>1449125</v>
      </c>
      <c r="CW50" s="83">
        <f>IFERROR(CU50/(CV50*2.20462262185),0)</f>
        <v/>
      </c>
      <c r="CX50" s="82" t="n">
        <v>905040</v>
      </c>
      <c r="CY50" s="82" t="n">
        <v>1044606</v>
      </c>
      <c r="CZ50" s="83">
        <f>IFERROR(CX50/(CY50*2.20462262185),0)</f>
        <v/>
      </c>
      <c r="DA50" s="82" t="n">
        <v>996936</v>
      </c>
      <c r="DB50" s="82" t="n">
        <v>1026722</v>
      </c>
      <c r="DC50" s="83">
        <f>IFERROR(DA50/(DB50*2.20462262185),0)</f>
        <v/>
      </c>
      <c r="DD50" s="82" t="n">
        <v>946080</v>
      </c>
      <c r="DE50" s="82" t="n">
        <v>1133394</v>
      </c>
      <c r="DF50" s="83">
        <f>IFERROR(DD50/(DE50*2.20462262185),0)</f>
        <v/>
      </c>
      <c r="DG50" s="82" t="n">
        <v>559785</v>
      </c>
      <c r="DH50" s="82" t="n">
        <v>745657</v>
      </c>
      <c r="DI50" s="83">
        <f>IFERROR(DG50/(DH50*2.20462262185),0)</f>
        <v/>
      </c>
      <c r="DJ50" s="82" t="n">
        <v>1101007</v>
      </c>
      <c r="DK50" s="82" t="n">
        <v>1303763</v>
      </c>
      <c r="DL50" s="83">
        <f>IFERROR(DJ50/(DK50*2.20462262185),0)</f>
        <v/>
      </c>
      <c r="DM50" s="82" t="n">
        <v>1290615</v>
      </c>
      <c r="DN50" s="82" t="n">
        <v>1280032</v>
      </c>
      <c r="DO50" s="83">
        <f>IFERROR(DM50/(DN50*2.20462262185),0)</f>
        <v/>
      </c>
      <c r="DP50" s="82" t="n">
        <v>1280814</v>
      </c>
      <c r="DQ50" s="82" t="n">
        <v>1204249</v>
      </c>
      <c r="DR50" s="83">
        <f>IFERROR(DP50/(DQ50*2.20462262185),0)</f>
        <v/>
      </c>
      <c r="DS50" s="82" t="n">
        <v>1668033</v>
      </c>
      <c r="DT50" s="82" t="n">
        <v>1583049</v>
      </c>
      <c r="DU50" s="83">
        <f>IFERROR(DS50/(DT50*2.20462262185),0)</f>
        <v/>
      </c>
      <c r="DV50" s="82" t="n">
        <v>1814684</v>
      </c>
      <c r="DW50" s="82" t="n">
        <v>1553094</v>
      </c>
      <c r="DX50" s="83">
        <f>IFERROR(DV50/(DW50*2.20462262185),0)</f>
        <v/>
      </c>
      <c r="DY50" s="82" t="n">
        <v>864548</v>
      </c>
      <c r="DZ50" s="82" t="n">
        <v>842731</v>
      </c>
      <c r="EA50" s="83">
        <f>IFERROR(DY50/(DZ50*2.20462262185),0)</f>
        <v/>
      </c>
      <c r="EB50" s="82" t="n">
        <v>839997</v>
      </c>
      <c r="EC50" s="82" t="n">
        <v>778556</v>
      </c>
      <c r="ED50" s="83">
        <f>IFERROR(EB50/(EC50*2.20462262185),0)</f>
        <v/>
      </c>
      <c r="EE50" s="82" t="n">
        <v>598150</v>
      </c>
      <c r="EF50" s="82" t="n">
        <v>575925</v>
      </c>
      <c r="EG50" s="83">
        <f>IFERROR(EE50/(EF50*2.20462262185),0)</f>
        <v/>
      </c>
      <c r="EH50" s="82" t="n">
        <v>834671</v>
      </c>
      <c r="EI50" s="82" t="n">
        <v>798363</v>
      </c>
      <c r="EJ50" s="83">
        <f>IFERROR(EH50/(EI50*2.20462262185),0)</f>
        <v/>
      </c>
      <c r="EK50" s="82" t="n">
        <v>831363</v>
      </c>
      <c r="EL50" s="82" t="n">
        <v>754087</v>
      </c>
      <c r="EM50" s="83">
        <f>IFERROR(EK50/(EL50*2.20462262185),0)</f>
        <v/>
      </c>
      <c r="EN50" s="82" t="n">
        <v>698738</v>
      </c>
      <c r="EO50" s="82" t="n">
        <v>645972</v>
      </c>
      <c r="EP50" s="83">
        <f>IFERROR(EN50/(EO50*2.20462262185),0)</f>
        <v/>
      </c>
      <c r="EQ50" s="82" t="n">
        <v>199966</v>
      </c>
      <c r="ER50" s="82" t="n">
        <v>199378</v>
      </c>
      <c r="ES50" s="83">
        <f>IFERROR(EQ50/(ER50*2.20462262185),0)</f>
        <v/>
      </c>
      <c r="ET50" s="82" t="n">
        <v>901968</v>
      </c>
      <c r="EU50" s="82" t="n">
        <v>599471</v>
      </c>
      <c r="EV50" s="83">
        <f>IFERROR(ET50/(EU50*2.20462262185),0)</f>
        <v/>
      </c>
      <c r="EW50" s="82" t="n">
        <v>1513492</v>
      </c>
      <c r="EX50" s="82" t="n">
        <v>910279</v>
      </c>
      <c r="EY50" s="83">
        <f>IFERROR(EW50/(EX50*2.20462262185),0)</f>
        <v/>
      </c>
      <c r="EZ50" s="82" t="n">
        <v>1752599</v>
      </c>
      <c r="FA50" s="82" t="n">
        <v>982047</v>
      </c>
      <c r="FB50" s="83">
        <f>IFERROR(EZ50/(FA50*2.20462262185),0)</f>
        <v/>
      </c>
      <c r="FC50" s="82" t="n">
        <v>2500591</v>
      </c>
      <c r="FD50" s="82" t="n">
        <v>1378093</v>
      </c>
      <c r="FE50" s="83">
        <f>IFERROR(FC50/(FD50*2.20462262185),0)</f>
        <v/>
      </c>
      <c r="FF50" s="82" t="n">
        <v>1586770</v>
      </c>
      <c r="FG50" s="82" t="n">
        <v>999934</v>
      </c>
      <c r="FH50" s="83">
        <f>IFERROR(FF50/(FG50*2.20462262185),0)</f>
        <v/>
      </c>
      <c r="FI50" s="82" t="n">
        <v>2185942</v>
      </c>
      <c r="FJ50" s="82" t="n">
        <v>1412846</v>
      </c>
      <c r="FK50" s="83">
        <f>IFERROR(FI50/(FJ50*2.20462262185),0)</f>
        <v/>
      </c>
      <c r="FL50" s="82" t="n">
        <v>1307203</v>
      </c>
      <c r="FM50" s="82" t="n">
        <v>925573</v>
      </c>
      <c r="FN50" s="83">
        <f>IFERROR(FL50/(FM50*2.20462262185),0)</f>
        <v/>
      </c>
      <c r="FO50" s="82" t="n">
        <v>1473217</v>
      </c>
      <c r="FP50" s="82" t="n">
        <v>1019840</v>
      </c>
      <c r="FQ50" s="83">
        <f>IFERROR(FO50/(FP50*2.20462262185),0)</f>
        <v/>
      </c>
      <c r="FR50" s="82" t="n">
        <v>1778385</v>
      </c>
      <c r="FS50" s="82" t="n">
        <v>1097363</v>
      </c>
      <c r="FT50" s="83">
        <f>IFERROR(FR50/(FS50*2.20462262185),0)</f>
        <v/>
      </c>
    </row>
    <row r="51">
      <c r="A51" s="77" t="inlineStr">
        <is>
          <t>Kenya</t>
        </is>
      </c>
      <c r="B51" s="78">
        <f>SUM(I51,L51,O51,R51,U51,X51,AA51,AD51)</f>
        <v/>
      </c>
      <c r="C51" s="78">
        <f>SUM(J51,M51,P51,S51,V51,Y51,AB51,AE51)</f>
        <v/>
      </c>
      <c r="D51" s="79">
        <f>C51/1000000</f>
        <v/>
      </c>
      <c r="E51" s="79">
        <f>C51*2.20462262185/1000000</f>
        <v/>
      </c>
      <c r="F51" s="80">
        <f>IFERROR(B51/(C51/1000),0)</f>
        <v/>
      </c>
      <c r="G51" s="81">
        <f>IFERROR(B51/(C51*2.20462262185),0)</f>
        <v/>
      </c>
      <c r="EK51" s="82" t="n">
        <v>76148</v>
      </c>
      <c r="EL51" s="82" t="n">
        <v>122210</v>
      </c>
      <c r="EM51" s="83">
        <f>IFERROR(EK51/(EL51*2.20462262185),0)</f>
        <v/>
      </c>
      <c r="EN51" s="82" t="n">
        <v>16458</v>
      </c>
      <c r="EO51" s="82" t="n">
        <v>24729</v>
      </c>
      <c r="EP51" s="83">
        <f>IFERROR(EN51/(EO51*2.20462262185),0)</f>
        <v/>
      </c>
      <c r="EQ51" s="82" t="n">
        <v>0</v>
      </c>
      <c r="ER51" s="82" t="n">
        <v>0</v>
      </c>
      <c r="ES51" s="83">
        <f>IFERROR(EQ51/(ER51*2.20462262185),0)</f>
        <v/>
      </c>
      <c r="ET51" s="82" t="n">
        <v>0</v>
      </c>
      <c r="EU51" s="82" t="n">
        <v>0</v>
      </c>
      <c r="EV51" s="83">
        <f>IFERROR(ET51/(EU51*2.20462262185),0)</f>
        <v/>
      </c>
      <c r="EW51" s="82" t="n">
        <v>48831</v>
      </c>
      <c r="EX51" s="82" t="n">
        <v>41634</v>
      </c>
      <c r="EY51" s="83">
        <f>IFERROR(EW51/(EX51*2.20462262185),0)</f>
        <v/>
      </c>
      <c r="EZ51" s="82" t="n">
        <v>65248</v>
      </c>
      <c r="FA51" s="82" t="n">
        <v>98303</v>
      </c>
      <c r="FB51" s="83">
        <f>IFERROR(EZ51/(FA51*2.20462262185),0)</f>
        <v/>
      </c>
      <c r="FC51" s="82" t="n">
        <v>163123</v>
      </c>
      <c r="FD51" s="82" t="n">
        <v>245500</v>
      </c>
      <c r="FE51" s="83">
        <f>IFERROR(FC51/(FD51*2.20462262185),0)</f>
        <v/>
      </c>
      <c r="FF51" s="82" t="n">
        <v>163054</v>
      </c>
      <c r="FG51" s="82" t="n">
        <v>245445</v>
      </c>
      <c r="FH51" s="83">
        <f>IFERROR(FF51/(FG51*2.20462262185),0)</f>
        <v/>
      </c>
      <c r="FI51" s="82" t="n">
        <v>71904</v>
      </c>
      <c r="FJ51" s="82" t="n">
        <v>122820</v>
      </c>
      <c r="FK51" s="83">
        <f>IFERROR(FI51/(FJ51*2.20462262185),0)</f>
        <v/>
      </c>
    </row>
    <row r="52">
      <c r="A52" s="77" t="inlineStr">
        <is>
          <t>Lithuania</t>
        </is>
      </c>
      <c r="B52" s="78">
        <f>SUM(I52,L52,O52,R52,U52,X52,AA52,AD52)</f>
        <v/>
      </c>
      <c r="C52" s="78">
        <f>SUM(J52,M52,P52,S52,V52,Y52,AB52,AE52)</f>
        <v/>
      </c>
      <c r="D52" s="79">
        <f>C52/1000000</f>
        <v/>
      </c>
      <c r="E52" s="79">
        <f>C52*2.20462262185/1000000</f>
        <v/>
      </c>
      <c r="F52" s="80">
        <f>IFERROR(B52/(C52/1000),0)</f>
        <v/>
      </c>
      <c r="G52" s="81">
        <f>IFERROR(B52/(C52*2.20462262185),0)</f>
        <v/>
      </c>
      <c r="BQ52" s="82" t="n">
        <v>0</v>
      </c>
      <c r="BR52" s="82" t="n">
        <v>0</v>
      </c>
      <c r="BS52" s="83">
        <f>IFERROR(BQ52/(BR52*2.20462262185),0)</f>
        <v/>
      </c>
      <c r="BT52" s="82" t="n">
        <v>0</v>
      </c>
      <c r="BU52" s="82" t="n">
        <v>0</v>
      </c>
      <c r="BV52" s="83">
        <f>IFERROR(BT52/(BU52*2.20462262185),0)</f>
        <v/>
      </c>
      <c r="BW52" s="82" t="n">
        <v>0</v>
      </c>
      <c r="BX52" s="82" t="n">
        <v>0</v>
      </c>
      <c r="BY52" s="83">
        <f>IFERROR(BW52/(BX52*2.20462262185),0)</f>
        <v/>
      </c>
      <c r="BZ52" s="82" t="n">
        <v>0</v>
      </c>
      <c r="CA52" s="82" t="n">
        <v>0</v>
      </c>
      <c r="CB52" s="83">
        <f>IFERROR(BZ52/(CA52*2.20462262185),0)</f>
        <v/>
      </c>
      <c r="CC52" s="82" t="n">
        <v>0</v>
      </c>
      <c r="CD52" s="82" t="n">
        <v>0</v>
      </c>
      <c r="CE52" s="83">
        <f>IFERROR(CC52/(CD52*2.20462262185),0)</f>
        <v/>
      </c>
      <c r="CF52" s="82" t="n">
        <v>0</v>
      </c>
      <c r="CG52" s="82" t="n">
        <v>0</v>
      </c>
      <c r="CH52" s="83">
        <f>IFERROR(CF52/(CG52*2.20462262185),0)</f>
        <v/>
      </c>
      <c r="CI52" s="82" t="n">
        <v>0</v>
      </c>
      <c r="CJ52" s="82" t="n">
        <v>0</v>
      </c>
      <c r="CK52" s="83">
        <f>IFERROR(CI52/(CJ52*2.20462262185),0)</f>
        <v/>
      </c>
      <c r="CL52" s="82" t="n">
        <v>0</v>
      </c>
      <c r="CM52" s="82" t="n">
        <v>0</v>
      </c>
      <c r="CN52" s="83">
        <f>IFERROR(CL52/(CM52*2.20462262185),0)</f>
        <v/>
      </c>
      <c r="CO52" s="82" t="n">
        <v>0</v>
      </c>
      <c r="CP52" s="82" t="n">
        <v>0</v>
      </c>
      <c r="CQ52" s="83">
        <f>IFERROR(CO52/(CP52*2.20462262185),0)</f>
        <v/>
      </c>
      <c r="CR52" s="82" t="n">
        <v>0</v>
      </c>
      <c r="CS52" s="82" t="n">
        <v>0</v>
      </c>
      <c r="CT52" s="83">
        <f>IFERROR(CR52/(CS52*2.20462262185),0)</f>
        <v/>
      </c>
      <c r="CU52" s="82" t="n">
        <v>0</v>
      </c>
      <c r="CV52" s="82" t="n">
        <v>0</v>
      </c>
      <c r="CW52" s="83">
        <f>IFERROR(CU52/(CV52*2.20462262185),0)</f>
        <v/>
      </c>
      <c r="CX52" s="82" t="n">
        <v>17052</v>
      </c>
      <c r="CY52" s="82" t="n">
        <v>16456</v>
      </c>
      <c r="CZ52" s="83">
        <f>IFERROR(CX52/(CY52*2.20462262185),0)</f>
        <v/>
      </c>
      <c r="DA52" s="82" t="n">
        <v>0</v>
      </c>
      <c r="DB52" s="82" t="n">
        <v>0</v>
      </c>
      <c r="DC52" s="83">
        <f>IFERROR(DA52/(DB52*2.20462262185),0)</f>
        <v/>
      </c>
      <c r="DD52" s="82" t="n">
        <v>39025</v>
      </c>
      <c r="DE52" s="82" t="n">
        <v>42154</v>
      </c>
      <c r="DF52" s="83">
        <f>IFERROR(DD52/(DE52*2.20462262185),0)</f>
        <v/>
      </c>
    </row>
    <row r="53">
      <c r="A53" s="77" t="inlineStr">
        <is>
          <t>Malaysia</t>
        </is>
      </c>
      <c r="B53" s="78">
        <f>SUM(I53,L53,O53,R53,U53,X53,AA53,AD53)</f>
        <v/>
      </c>
      <c r="C53" s="78">
        <f>SUM(J53,M53,P53,S53,V53,Y53,AB53,AE53)</f>
        <v/>
      </c>
      <c r="D53" s="79">
        <f>C53/1000000</f>
        <v/>
      </c>
      <c r="E53" s="79">
        <f>C53*2.20462262185/1000000</f>
        <v/>
      </c>
      <c r="F53" s="80">
        <f>IFERROR(B53/(C53/1000),0)</f>
        <v/>
      </c>
      <c r="G53" s="81">
        <f>IFERROR(B53/(C53*2.20462262185),0)</f>
        <v/>
      </c>
      <c r="AG53" s="82" t="n">
        <v>0</v>
      </c>
      <c r="AH53" s="82" t="n">
        <v>0</v>
      </c>
      <c r="AI53" s="83">
        <f>IFERROR(AG53/(AH53*2.20462262185),0)</f>
        <v/>
      </c>
      <c r="AJ53" s="82" t="n">
        <v>0</v>
      </c>
      <c r="AK53" s="82" t="n">
        <v>0</v>
      </c>
      <c r="AL53" s="83">
        <f>IFERROR(AJ53/(AK53*2.20462262185),0)</f>
        <v/>
      </c>
      <c r="AM53" s="82" t="n">
        <v>0</v>
      </c>
      <c r="AN53" s="82" t="n">
        <v>0</v>
      </c>
      <c r="AO53" s="83">
        <f>IFERROR(AM53/(AN53*2.20462262185),0)</f>
        <v/>
      </c>
      <c r="AP53" s="82" t="n">
        <v>0</v>
      </c>
      <c r="AQ53" s="82" t="n">
        <v>0</v>
      </c>
      <c r="AR53" s="83">
        <f>IFERROR(AP53/(AQ53*2.20462262185),0)</f>
        <v/>
      </c>
      <c r="AS53" s="82" t="n">
        <v>20700</v>
      </c>
      <c r="AT53" s="82" t="n">
        <v>23000</v>
      </c>
      <c r="AU53" s="83">
        <f>IFERROR(AS53/(AT53*2.20462262185),0)</f>
        <v/>
      </c>
      <c r="AV53" s="82" t="n">
        <v>0</v>
      </c>
      <c r="AW53" s="82" t="n">
        <v>0</v>
      </c>
      <c r="AX53" s="83">
        <f>IFERROR(AV53/(AW53*2.20462262185),0)</f>
        <v/>
      </c>
      <c r="AY53" s="82" t="n">
        <v>9932</v>
      </c>
      <c r="AZ53" s="82" t="n">
        <v>8022</v>
      </c>
      <c r="BA53" s="83">
        <f>IFERROR(AY53/(AZ53*2.20462262185),0)</f>
        <v/>
      </c>
      <c r="BQ53" s="82" t="n">
        <v>0</v>
      </c>
      <c r="BR53" s="82" t="n">
        <v>0</v>
      </c>
      <c r="BS53" s="83">
        <f>IFERROR(BQ53/(BR53*2.20462262185),0)</f>
        <v/>
      </c>
      <c r="BT53" s="82" t="n">
        <v>174603</v>
      </c>
      <c r="BU53" s="82" t="n">
        <v>132000</v>
      </c>
      <c r="BV53" s="83">
        <f>IFERROR(BT53/(BU53*2.20462262185),0)</f>
        <v/>
      </c>
      <c r="BW53" s="82" t="n">
        <v>0</v>
      </c>
      <c r="BX53" s="82" t="n">
        <v>0</v>
      </c>
      <c r="BY53" s="83">
        <f>IFERROR(BW53/(BX53*2.20462262185),0)</f>
        <v/>
      </c>
      <c r="BZ53" s="82" t="n">
        <v>0</v>
      </c>
      <c r="CA53" s="82" t="n">
        <v>0</v>
      </c>
      <c r="CB53" s="83">
        <f>IFERROR(BZ53/(CA53*2.20462262185),0)</f>
        <v/>
      </c>
      <c r="CC53" s="82" t="n">
        <v>0</v>
      </c>
      <c r="CD53" s="82" t="n">
        <v>0</v>
      </c>
      <c r="CE53" s="83">
        <f>IFERROR(CC53/(CD53*2.20462262185),0)</f>
        <v/>
      </c>
      <c r="CF53" s="82" t="n">
        <v>0</v>
      </c>
      <c r="CG53" s="82" t="n">
        <v>0</v>
      </c>
      <c r="CH53" s="83">
        <f>IFERROR(CF53/(CG53*2.20462262185),0)</f>
        <v/>
      </c>
      <c r="CI53" s="82" t="n">
        <v>3150</v>
      </c>
      <c r="CJ53" s="82" t="n">
        <v>2</v>
      </c>
      <c r="CK53" s="83">
        <f>IFERROR(CI53/(CJ53*2.20462262185),0)</f>
        <v/>
      </c>
      <c r="DA53" s="82" t="n">
        <v>0</v>
      </c>
      <c r="DB53" s="82" t="n">
        <v>0</v>
      </c>
      <c r="DC53" s="83">
        <f>IFERROR(DA53/(DB53*2.20462262185),0)</f>
        <v/>
      </c>
      <c r="DD53" s="82" t="n">
        <v>0</v>
      </c>
      <c r="DE53" s="82" t="n">
        <v>0</v>
      </c>
      <c r="DF53" s="83">
        <f>IFERROR(DD53/(DE53*2.20462262185),0)</f>
        <v/>
      </c>
      <c r="DG53" s="82" t="n">
        <v>9509</v>
      </c>
      <c r="DH53" s="82" t="n">
        <v>7800</v>
      </c>
      <c r="DI53" s="83">
        <f>IFERROR(DG53/(DH53*2.20462262185),0)</f>
        <v/>
      </c>
      <c r="EK53" s="82" t="n">
        <v>49023</v>
      </c>
      <c r="EL53" s="82" t="n">
        <v>39880</v>
      </c>
      <c r="EM53" s="83">
        <f>IFERROR(EK53/(EL53*2.20462262185),0)</f>
        <v/>
      </c>
      <c r="EN53" s="82" t="n">
        <v>56978</v>
      </c>
      <c r="EO53" s="82" t="n">
        <v>71759</v>
      </c>
      <c r="EP53" s="83">
        <f>IFERROR(EN53/(EO53*2.20462262185),0)</f>
        <v/>
      </c>
      <c r="EQ53" s="82" t="n">
        <v>38000</v>
      </c>
      <c r="ER53" s="82" t="n">
        <v>20000</v>
      </c>
      <c r="ES53" s="83">
        <f>IFERROR(EQ53/(ER53*2.20462262185),0)</f>
        <v/>
      </c>
      <c r="ET53" s="82" t="n">
        <v>136673</v>
      </c>
      <c r="EU53" s="82" t="n">
        <v>168463</v>
      </c>
      <c r="EV53" s="83">
        <f>IFERROR(ET53/(EU53*2.20462262185),0)</f>
        <v/>
      </c>
      <c r="EW53" s="82" t="n">
        <v>28153</v>
      </c>
      <c r="EX53" s="82" t="n">
        <v>42020</v>
      </c>
      <c r="EY53" s="83">
        <f>IFERROR(EW53/(EX53*2.20462262185),0)</f>
        <v/>
      </c>
      <c r="EZ53" s="82" t="n">
        <v>61182</v>
      </c>
      <c r="FA53" s="82" t="n">
        <v>96350</v>
      </c>
      <c r="FB53" s="83">
        <f>IFERROR(EZ53/(FA53*2.20462262185),0)</f>
        <v/>
      </c>
      <c r="FC53" s="82" t="n">
        <v>0</v>
      </c>
      <c r="FD53" s="82" t="n">
        <v>0</v>
      </c>
      <c r="FE53" s="83">
        <f>IFERROR(FC53/(FD53*2.20462262185),0)</f>
        <v/>
      </c>
      <c r="FF53" s="82" t="n">
        <v>0</v>
      </c>
      <c r="FG53" s="82" t="n">
        <v>0</v>
      </c>
      <c r="FH53" s="83">
        <f>IFERROR(FF53/(FG53*2.20462262185),0)</f>
        <v/>
      </c>
      <c r="FI53" s="82" t="n">
        <v>26364</v>
      </c>
      <c r="FJ53" s="82" t="n">
        <v>49743</v>
      </c>
      <c r="FK53" s="83">
        <f>IFERROR(FI53/(FJ53*2.20462262185),0)</f>
        <v/>
      </c>
      <c r="FL53" s="82" t="n">
        <v>18642</v>
      </c>
      <c r="FM53" s="82" t="n">
        <v>614</v>
      </c>
      <c r="FN53" s="83">
        <f>IFERROR(FL53/(FM53*2.20462262185),0)</f>
        <v/>
      </c>
      <c r="FO53" s="82" t="n">
        <v>0</v>
      </c>
      <c r="FP53" s="82" t="n">
        <v>0</v>
      </c>
      <c r="FQ53" s="83">
        <f>IFERROR(FO53/(FP53*2.20462262185),0)</f>
        <v/>
      </c>
      <c r="FR53" s="82" t="n">
        <v>49693</v>
      </c>
      <c r="FS53" s="82" t="n">
        <v>87180</v>
      </c>
      <c r="FT53" s="83">
        <f>IFERROR(FR53/(FS53*2.20462262185),0)</f>
        <v/>
      </c>
    </row>
    <row r="54">
      <c r="A54" s="77" t="inlineStr">
        <is>
          <t>Netherlands</t>
        </is>
      </c>
      <c r="B54" s="78">
        <f>SUM(I54,L54,O54,R54,U54,X54,AA54,AD54)</f>
        <v/>
      </c>
      <c r="C54" s="78">
        <f>SUM(J54,M54,P54,S54,V54,Y54,AB54,AE54)</f>
        <v/>
      </c>
      <c r="D54" s="79">
        <f>C54/1000000</f>
        <v/>
      </c>
      <c r="E54" s="79">
        <f>C54*2.20462262185/1000000</f>
        <v/>
      </c>
      <c r="F54" s="80">
        <f>IFERROR(B54/(C54/1000),0)</f>
        <v/>
      </c>
      <c r="G54" s="81">
        <f>IFERROR(B54/(C54*2.20462262185),0)</f>
        <v/>
      </c>
      <c r="AG54" s="82" t="n">
        <v>0</v>
      </c>
      <c r="AH54" s="82" t="n">
        <v>0</v>
      </c>
      <c r="AI54" s="83">
        <f>IFERROR(AG54/(AH54*2.20462262185),0)</f>
        <v/>
      </c>
      <c r="AJ54" s="82" t="n">
        <v>0</v>
      </c>
      <c r="AK54" s="82" t="n">
        <v>0</v>
      </c>
      <c r="AL54" s="83">
        <f>IFERROR(AJ54/(AK54*2.20462262185),0)</f>
        <v/>
      </c>
      <c r="AM54" s="82" t="n">
        <v>0</v>
      </c>
      <c r="AN54" s="82" t="n">
        <v>0</v>
      </c>
      <c r="AO54" s="83">
        <f>IFERROR(AM54/(AN54*2.20462262185),0)</f>
        <v/>
      </c>
      <c r="AP54" s="82" t="n">
        <v>0</v>
      </c>
      <c r="AQ54" s="82" t="n">
        <v>0</v>
      </c>
      <c r="AR54" s="83">
        <f>IFERROR(AP54/(AQ54*2.20462262185),0)</f>
        <v/>
      </c>
      <c r="AS54" s="82" t="n">
        <v>0</v>
      </c>
      <c r="AT54" s="82" t="n">
        <v>0</v>
      </c>
      <c r="AU54" s="83">
        <f>IFERROR(AS54/(AT54*2.20462262185),0)</f>
        <v/>
      </c>
      <c r="AV54" s="82" t="n">
        <v>0</v>
      </c>
      <c r="AW54" s="82" t="n">
        <v>0</v>
      </c>
      <c r="AX54" s="83">
        <f>IFERROR(AV54/(AW54*2.20462262185),0)</f>
        <v/>
      </c>
      <c r="AY54" s="82" t="n">
        <v>0</v>
      </c>
      <c r="AZ54" s="82" t="n">
        <v>0</v>
      </c>
      <c r="BA54" s="83">
        <f>IFERROR(AY54/(AZ54*2.20462262185),0)</f>
        <v/>
      </c>
      <c r="BB54" s="82" t="n">
        <v>0</v>
      </c>
      <c r="BC54" s="82" t="n">
        <v>0</v>
      </c>
      <c r="BD54" s="83">
        <f>IFERROR(BB54/(BC54*2.20462262185),0)</f>
        <v/>
      </c>
      <c r="BE54" s="82" t="n">
        <v>0</v>
      </c>
      <c r="BF54" s="82" t="n">
        <v>0</v>
      </c>
      <c r="BG54" s="83">
        <f>IFERROR(BE54/(BF54*2.20462262185),0)</f>
        <v/>
      </c>
      <c r="BH54" s="82" t="n">
        <v>7770</v>
      </c>
      <c r="BI54" s="82" t="n">
        <v>510</v>
      </c>
      <c r="BJ54" s="83">
        <f>IFERROR(BH54/(BI54*2.20462262185),0)</f>
        <v/>
      </c>
      <c r="BQ54" s="82" t="n">
        <v>383</v>
      </c>
      <c r="BR54" s="82" t="n">
        <v>238</v>
      </c>
      <c r="BS54" s="83">
        <f>IFERROR(BQ54/(BR54*2.20462262185),0)</f>
        <v/>
      </c>
    </row>
    <row r="55">
      <c r="A55" s="77" t="inlineStr">
        <is>
          <t>New Zealand</t>
        </is>
      </c>
      <c r="B55" s="78">
        <f>SUM(I55,L55,O55,R55,U55,X55,AA55,AD55)</f>
        <v/>
      </c>
      <c r="C55" s="78">
        <f>SUM(J55,M55,P55,S55,V55,Y55,AB55,AE55)</f>
        <v/>
      </c>
      <c r="D55" s="79">
        <f>C55/1000000</f>
        <v/>
      </c>
      <c r="E55" s="79">
        <f>C55*2.20462262185/1000000</f>
        <v/>
      </c>
      <c r="F55" s="80">
        <f>IFERROR(B55/(C55/1000),0)</f>
        <v/>
      </c>
      <c r="G55" s="81">
        <f>IFERROR(B55/(C55*2.20462262185),0)</f>
        <v/>
      </c>
      <c r="EK55" s="82" t="n">
        <v>0</v>
      </c>
      <c r="EL55" s="82" t="n">
        <v>0</v>
      </c>
      <c r="EM55" s="83">
        <f>IFERROR(EK55/(EL55*2.20462262185),0)</f>
        <v/>
      </c>
      <c r="EN55" s="82" t="n">
        <v>0</v>
      </c>
      <c r="EO55" s="82" t="n">
        <v>0</v>
      </c>
      <c r="EP55" s="83">
        <f>IFERROR(EN55/(EO55*2.20462262185),0)</f>
        <v/>
      </c>
      <c r="EQ55" s="82" t="n">
        <v>29834</v>
      </c>
      <c r="ER55" s="82" t="n">
        <v>4650</v>
      </c>
      <c r="ES55" s="83">
        <f>IFERROR(EQ55/(ER55*2.20462262185),0)</f>
        <v/>
      </c>
      <c r="ET55" s="82" t="n">
        <v>0</v>
      </c>
      <c r="EU55" s="82" t="n">
        <v>0</v>
      </c>
      <c r="EV55" s="83">
        <f>IFERROR(ET55/(EU55*2.20462262185),0)</f>
        <v/>
      </c>
      <c r="EW55" s="82" t="n">
        <v>0</v>
      </c>
      <c r="EX55" s="82" t="n">
        <v>0</v>
      </c>
      <c r="EY55" s="83">
        <f>IFERROR(EW55/(EX55*2.20462262185),0)</f>
        <v/>
      </c>
      <c r="EZ55" s="82" t="n">
        <v>0</v>
      </c>
      <c r="FA55" s="82" t="n">
        <v>0</v>
      </c>
      <c r="FB55" s="83">
        <f>IFERROR(EZ55/(FA55*2.20462262185),0)</f>
        <v/>
      </c>
      <c r="FC55" s="82" t="n">
        <v>0</v>
      </c>
      <c r="FD55" s="82" t="n">
        <v>0</v>
      </c>
      <c r="FE55" s="83">
        <f>IFERROR(FC55/(FD55*2.20462262185),0)</f>
        <v/>
      </c>
      <c r="FF55" s="82" t="n">
        <v>0</v>
      </c>
      <c r="FG55" s="82" t="n">
        <v>0</v>
      </c>
      <c r="FH55" s="83">
        <f>IFERROR(FF55/(FG55*2.20462262185),0)</f>
        <v/>
      </c>
      <c r="FI55" s="82" t="n">
        <v>0</v>
      </c>
      <c r="FJ55" s="82" t="n">
        <v>0</v>
      </c>
      <c r="FK55" s="83">
        <f>IFERROR(FI55/(FJ55*2.20462262185),0)</f>
        <v/>
      </c>
      <c r="FL55" s="82" t="n">
        <v>31363</v>
      </c>
      <c r="FM55" s="82" t="n">
        <v>17140</v>
      </c>
      <c r="FN55" s="83">
        <f>IFERROR(FL55/(FM55*2.20462262185),0)</f>
        <v/>
      </c>
      <c r="FO55" s="82" t="n">
        <v>0</v>
      </c>
      <c r="FP55" s="82" t="n">
        <v>0</v>
      </c>
      <c r="FQ55" s="83">
        <f>IFERROR(FO55/(FP55*2.20462262185),0)</f>
        <v/>
      </c>
      <c r="FR55" s="82" t="n">
        <v>134877</v>
      </c>
      <c r="FS55" s="82" t="n">
        <v>73709</v>
      </c>
      <c r="FT55" s="83">
        <f>IFERROR(FR55/(FS55*2.20462262185),0)</f>
        <v/>
      </c>
    </row>
    <row r="56">
      <c r="A56" s="77" t="inlineStr">
        <is>
          <t>Nicaragua</t>
        </is>
      </c>
      <c r="B56" s="78">
        <f>SUM(I56,L56,O56,R56,U56,X56,AA56,AD56)</f>
        <v/>
      </c>
      <c r="C56" s="78">
        <f>SUM(J56,M56,P56,S56,V56,Y56,AB56,AE56)</f>
        <v/>
      </c>
      <c r="D56" s="79">
        <f>C56/1000000</f>
        <v/>
      </c>
      <c r="E56" s="79">
        <f>C56*2.20462262185/1000000</f>
        <v/>
      </c>
      <c r="F56" s="80">
        <f>IFERROR(B56/(C56/1000),0)</f>
        <v/>
      </c>
      <c r="G56" s="81">
        <f>IFERROR(B56/(C56*2.20462262185),0)</f>
        <v/>
      </c>
      <c r="AG56" s="82" t="n">
        <v>0</v>
      </c>
      <c r="AH56" s="82" t="n">
        <v>0</v>
      </c>
      <c r="AI56" s="83">
        <f>IFERROR(AG56/(AH56*2.20462262185),0)</f>
        <v/>
      </c>
      <c r="AJ56" s="82" t="n">
        <v>0</v>
      </c>
      <c r="AK56" s="82" t="n">
        <v>0</v>
      </c>
      <c r="AL56" s="83">
        <f>IFERROR(AJ56/(AK56*2.20462262185),0)</f>
        <v/>
      </c>
      <c r="AM56" s="82" t="n">
        <v>0</v>
      </c>
      <c r="AN56" s="82" t="n">
        <v>0</v>
      </c>
      <c r="AO56" s="83">
        <f>IFERROR(AM56/(AN56*2.20462262185),0)</f>
        <v/>
      </c>
      <c r="AP56" s="82" t="n">
        <v>0</v>
      </c>
      <c r="AQ56" s="82" t="n">
        <v>0</v>
      </c>
      <c r="AR56" s="83">
        <f>IFERROR(AP56/(AQ56*2.20462262185),0)</f>
        <v/>
      </c>
      <c r="AS56" s="82" t="n">
        <v>0</v>
      </c>
      <c r="AT56" s="82" t="n">
        <v>0</v>
      </c>
      <c r="AU56" s="83">
        <f>IFERROR(AS56/(AT56*2.20462262185),0)</f>
        <v/>
      </c>
      <c r="AV56" s="82" t="n">
        <v>184410</v>
      </c>
      <c r="AW56" s="82" t="n">
        <v>197074</v>
      </c>
      <c r="AX56" s="83">
        <f>IFERROR(AV56/(AW56*2.20462262185),0)</f>
        <v/>
      </c>
      <c r="AY56" s="82" t="n">
        <v>14510</v>
      </c>
      <c r="AZ56" s="82" t="n">
        <v>20083</v>
      </c>
      <c r="BA56" s="83">
        <f>IFERROR(AY56/(AZ56*2.20462262185),0)</f>
        <v/>
      </c>
      <c r="BB56" s="82" t="n">
        <v>0</v>
      </c>
      <c r="BC56" s="82" t="n">
        <v>0</v>
      </c>
      <c r="BD56" s="83">
        <f>IFERROR(BB56/(BC56*2.20462262185),0)</f>
        <v/>
      </c>
      <c r="BE56" s="82" t="n">
        <v>0</v>
      </c>
      <c r="BF56" s="82" t="n">
        <v>0</v>
      </c>
      <c r="BG56" s="83">
        <f>IFERROR(BE56/(BF56*2.20462262185),0)</f>
        <v/>
      </c>
      <c r="BH56" s="82" t="n">
        <v>64893</v>
      </c>
      <c r="BI56" s="82" t="n">
        <v>59644</v>
      </c>
      <c r="BJ56" s="83">
        <f>IFERROR(BH56/(BI56*2.20462262185),0)</f>
        <v/>
      </c>
      <c r="BK56" s="82" t="n">
        <v>204202</v>
      </c>
      <c r="BL56" s="82" t="n">
        <v>198799</v>
      </c>
      <c r="BM56" s="83">
        <f>IFERROR(BK56/(BL56*2.20462262185),0)</f>
        <v/>
      </c>
      <c r="BQ56" s="82" t="n">
        <v>215394</v>
      </c>
      <c r="BR56" s="82" t="n">
        <v>199009</v>
      </c>
      <c r="BS56" s="83">
        <f>IFERROR(BQ56/(BR56*2.20462262185),0)</f>
        <v/>
      </c>
      <c r="BT56" s="82" t="n">
        <v>0</v>
      </c>
      <c r="BU56" s="82" t="n">
        <v>0</v>
      </c>
      <c r="BV56" s="83">
        <f>IFERROR(BT56/(BU56*2.20462262185),0)</f>
        <v/>
      </c>
      <c r="BW56" s="82" t="n">
        <v>0</v>
      </c>
      <c r="BX56" s="82" t="n">
        <v>0</v>
      </c>
      <c r="BY56" s="83">
        <f>IFERROR(BW56/(BX56*2.20462262185),0)</f>
        <v/>
      </c>
      <c r="BZ56" s="82" t="n">
        <v>102859</v>
      </c>
      <c r="CA56" s="82" t="n">
        <v>104406</v>
      </c>
      <c r="CB56" s="83">
        <f>IFERROR(BZ56/(CA56*2.20462262185),0)</f>
        <v/>
      </c>
      <c r="CC56" s="82" t="n">
        <v>160694</v>
      </c>
      <c r="CD56" s="82" t="n">
        <v>156361</v>
      </c>
      <c r="CE56" s="83">
        <f>IFERROR(CC56/(CD56*2.20462262185),0)</f>
        <v/>
      </c>
      <c r="CF56" s="82" t="n">
        <v>101009</v>
      </c>
      <c r="CG56" s="82" t="n">
        <v>98200</v>
      </c>
      <c r="CH56" s="83">
        <f>IFERROR(CF56/(CG56*2.20462262185),0)</f>
        <v/>
      </c>
      <c r="CI56" s="82" t="n">
        <v>0</v>
      </c>
      <c r="CJ56" s="82" t="n">
        <v>0</v>
      </c>
      <c r="CK56" s="83">
        <f>IFERROR(CI56/(CJ56*2.20462262185),0)</f>
        <v/>
      </c>
      <c r="CL56" s="82" t="n">
        <v>91283</v>
      </c>
      <c r="CM56" s="82" t="n">
        <v>98729</v>
      </c>
      <c r="CN56" s="83">
        <f>IFERROR(CL56/(CM56*2.20462262185),0)</f>
        <v/>
      </c>
      <c r="CO56" s="82" t="n">
        <v>0</v>
      </c>
      <c r="CP56" s="82" t="n">
        <v>0</v>
      </c>
      <c r="CQ56" s="83">
        <f>IFERROR(CO56/(CP56*2.20462262185),0)</f>
        <v/>
      </c>
      <c r="CR56" s="82" t="n">
        <v>14919</v>
      </c>
      <c r="CS56" s="82" t="n">
        <v>22330</v>
      </c>
      <c r="CT56" s="83">
        <f>IFERROR(CR56/(CS56*2.20462262185),0)</f>
        <v/>
      </c>
      <c r="CU56" s="82" t="n">
        <v>60634</v>
      </c>
      <c r="CV56" s="82" t="n">
        <v>79354</v>
      </c>
      <c r="CW56" s="83">
        <f>IFERROR(CU56/(CV56*2.20462262185),0)</f>
        <v/>
      </c>
      <c r="CX56" s="82" t="n">
        <v>82207</v>
      </c>
      <c r="CY56" s="82" t="n">
        <v>117725</v>
      </c>
      <c r="CZ56" s="83">
        <f>IFERROR(CX56/(CY56*2.20462262185),0)</f>
        <v/>
      </c>
      <c r="DA56" s="82" t="n">
        <v>29246</v>
      </c>
      <c r="DB56" s="82" t="n">
        <v>39325</v>
      </c>
      <c r="DC56" s="83">
        <f>IFERROR(DA56/(DB56*2.20462262185),0)</f>
        <v/>
      </c>
      <c r="DD56" s="82" t="n">
        <v>143142</v>
      </c>
      <c r="DE56" s="82" t="n">
        <v>192119</v>
      </c>
      <c r="DF56" s="83">
        <f>IFERROR(DD56/(DE56*2.20462262185),0)</f>
        <v/>
      </c>
      <c r="DG56" s="82" t="n">
        <v>96712</v>
      </c>
      <c r="DH56" s="82" t="n">
        <v>136800</v>
      </c>
      <c r="DI56" s="83">
        <f>IFERROR(DG56/(DH56*2.20462262185),0)</f>
        <v/>
      </c>
      <c r="DJ56" s="82" t="n">
        <v>78361</v>
      </c>
      <c r="DK56" s="82" t="n">
        <v>117211</v>
      </c>
      <c r="DL56" s="83">
        <f>IFERROR(DJ56/(DK56*2.20462262185),0)</f>
        <v/>
      </c>
      <c r="DM56" s="82" t="n">
        <v>70597</v>
      </c>
      <c r="DN56" s="82" t="n">
        <v>116229</v>
      </c>
      <c r="DO56" s="83">
        <f>IFERROR(DM56/(DN56*2.20462262185),0)</f>
        <v/>
      </c>
      <c r="DP56" s="82" t="n">
        <v>0</v>
      </c>
      <c r="DQ56" s="82" t="n">
        <v>0</v>
      </c>
      <c r="DR56" s="83">
        <f>IFERROR(DP56/(DQ56*2.20462262185),0)</f>
        <v/>
      </c>
      <c r="DS56" s="82" t="n">
        <v>24599</v>
      </c>
      <c r="DT56" s="82" t="n">
        <v>39841</v>
      </c>
      <c r="DU56" s="83">
        <f>IFERROR(DS56/(DT56*2.20462262185),0)</f>
        <v/>
      </c>
      <c r="DV56" s="82" t="n">
        <v>116361</v>
      </c>
      <c r="DW56" s="82" t="n">
        <v>137104</v>
      </c>
      <c r="DX56" s="83">
        <f>IFERROR(DV56/(DW56*2.20462262185),0)</f>
        <v/>
      </c>
      <c r="DY56" s="82" t="n">
        <v>0</v>
      </c>
      <c r="DZ56" s="82" t="n">
        <v>0</v>
      </c>
      <c r="EA56" s="83">
        <f>IFERROR(DY56/(DZ56*2.20462262185),0)</f>
        <v/>
      </c>
      <c r="EB56" s="82" t="n">
        <v>0</v>
      </c>
      <c r="EC56" s="82" t="n">
        <v>0</v>
      </c>
      <c r="ED56" s="83">
        <f>IFERROR(EB56/(EC56*2.20462262185),0)</f>
        <v/>
      </c>
      <c r="EE56" s="82" t="n">
        <v>92667</v>
      </c>
      <c r="EF56" s="82" t="n">
        <v>123036</v>
      </c>
      <c r="EG56" s="83">
        <f>IFERROR(EE56/(EF56*2.20462262185),0)</f>
        <v/>
      </c>
      <c r="EK56" s="82" t="n">
        <v>81867</v>
      </c>
      <c r="EL56" s="82" t="n">
        <v>97000</v>
      </c>
      <c r="EM56" s="83">
        <f>IFERROR(EK56/(EL56*2.20462262185),0)</f>
        <v/>
      </c>
      <c r="EN56" s="82" t="n">
        <v>0</v>
      </c>
      <c r="EO56" s="82" t="n">
        <v>0</v>
      </c>
      <c r="EP56" s="83">
        <f>IFERROR(EN56/(EO56*2.20462262185),0)</f>
        <v/>
      </c>
      <c r="EQ56" s="82" t="n">
        <v>19370</v>
      </c>
      <c r="ER56" s="82" t="n">
        <v>19370</v>
      </c>
      <c r="ES56" s="83">
        <f>IFERROR(EQ56/(ER56*2.20462262185),0)</f>
        <v/>
      </c>
      <c r="ET56" s="82" t="n">
        <v>20517</v>
      </c>
      <c r="EU56" s="82" t="n">
        <v>19388</v>
      </c>
      <c r="EV56" s="83">
        <f>IFERROR(ET56/(EU56*2.20462262185),0)</f>
        <v/>
      </c>
      <c r="EW56" s="82" t="n">
        <v>134888</v>
      </c>
      <c r="EX56" s="82" t="n">
        <v>115312</v>
      </c>
      <c r="EY56" s="83">
        <f>IFERROR(EW56/(EX56*2.20462262185),0)</f>
        <v/>
      </c>
      <c r="EZ56" s="82" t="n">
        <v>70885</v>
      </c>
      <c r="FA56" s="82" t="n">
        <v>58334</v>
      </c>
      <c r="FB56" s="83">
        <f>IFERROR(EZ56/(FA56*2.20462262185),0)</f>
        <v/>
      </c>
      <c r="FC56" s="82" t="n">
        <v>0</v>
      </c>
      <c r="FD56" s="82" t="n">
        <v>0</v>
      </c>
      <c r="FE56" s="83">
        <f>IFERROR(FC56/(FD56*2.20462262185),0)</f>
        <v/>
      </c>
      <c r="FF56" s="82" t="n">
        <v>594984</v>
      </c>
      <c r="FG56" s="82" t="n">
        <v>432135</v>
      </c>
      <c r="FH56" s="83">
        <f>IFERROR(FF56/(FG56*2.20462262185),0)</f>
        <v/>
      </c>
      <c r="FI56" s="82" t="n">
        <v>236620</v>
      </c>
      <c r="FJ56" s="82" t="n">
        <v>156563</v>
      </c>
      <c r="FK56" s="83">
        <f>IFERROR(FI56/(FJ56*2.20462262185),0)</f>
        <v/>
      </c>
      <c r="FL56" s="82" t="n">
        <v>307931</v>
      </c>
      <c r="FM56" s="82" t="n">
        <v>213574</v>
      </c>
      <c r="FN56" s="83">
        <f>IFERROR(FL56/(FM56*2.20462262185),0)</f>
        <v/>
      </c>
      <c r="FO56" s="82" t="n">
        <v>429272</v>
      </c>
      <c r="FP56" s="82" t="n">
        <v>288634</v>
      </c>
      <c r="FQ56" s="83">
        <f>IFERROR(FO56/(FP56*2.20462262185),0)</f>
        <v/>
      </c>
      <c r="FR56" s="82" t="n">
        <v>523908</v>
      </c>
      <c r="FS56" s="82" t="n">
        <v>389070</v>
      </c>
      <c r="FT56" s="83">
        <f>IFERROR(FR56/(FS56*2.20462262185),0)</f>
        <v/>
      </c>
    </row>
    <row r="57">
      <c r="A57" s="77" t="inlineStr">
        <is>
          <t>Nigeria</t>
        </is>
      </c>
      <c r="B57" s="78">
        <f>SUM(I57,L57,O57,R57,U57,X57,AA57,AD57)</f>
        <v/>
      </c>
      <c r="C57" s="78">
        <f>SUM(J57,M57,P57,S57,V57,Y57,AB57,AE57)</f>
        <v/>
      </c>
      <c r="D57" s="79">
        <f>C57/1000000</f>
        <v/>
      </c>
      <c r="E57" s="79">
        <f>C57*2.20462262185/1000000</f>
        <v/>
      </c>
      <c r="F57" s="80">
        <f>IFERROR(B57/(C57/1000),0)</f>
        <v/>
      </c>
      <c r="G57" s="81">
        <f>IFERROR(B57/(C57*2.20462262185),0)</f>
        <v/>
      </c>
      <c r="BQ57" s="82" t="n">
        <v>112736</v>
      </c>
      <c r="BR57" s="82" t="n">
        <v>115272</v>
      </c>
      <c r="BS57" s="83">
        <f>IFERROR(BQ57/(BR57*2.20462262185),0)</f>
        <v/>
      </c>
      <c r="BT57" s="82" t="n">
        <v>0</v>
      </c>
      <c r="BU57" s="82" t="n">
        <v>0</v>
      </c>
      <c r="BV57" s="83">
        <f>IFERROR(BT57/(BU57*2.20462262185),0)</f>
        <v/>
      </c>
      <c r="BW57" s="82" t="n">
        <v>0</v>
      </c>
      <c r="BX57" s="82" t="n">
        <v>0</v>
      </c>
      <c r="BY57" s="83">
        <f>IFERROR(BW57/(BX57*2.20462262185),0)</f>
        <v/>
      </c>
      <c r="BZ57" s="82" t="n">
        <v>0</v>
      </c>
      <c r="CA57" s="82" t="n">
        <v>0</v>
      </c>
      <c r="CB57" s="83">
        <f>IFERROR(BZ57/(CA57*2.20462262185),0)</f>
        <v/>
      </c>
      <c r="CC57" s="82" t="n">
        <v>197832</v>
      </c>
      <c r="CD57" s="82" t="n">
        <v>356830</v>
      </c>
      <c r="CE57" s="83">
        <f>IFERROR(CC57/(CD57*2.20462262185),0)</f>
        <v/>
      </c>
      <c r="CF57" s="82" t="n">
        <v>45855</v>
      </c>
      <c r="CG57" s="82" t="n">
        <v>38340</v>
      </c>
      <c r="CH57" s="83">
        <f>IFERROR(CF57/(CG57*2.20462262185),0)</f>
        <v/>
      </c>
      <c r="DA57" s="82" t="n">
        <v>0</v>
      </c>
      <c r="DB57" s="82" t="n">
        <v>0</v>
      </c>
      <c r="DC57" s="83">
        <f>IFERROR(DA57/(DB57*2.20462262185),0)</f>
        <v/>
      </c>
      <c r="DD57" s="82" t="n">
        <v>0</v>
      </c>
      <c r="DE57" s="82" t="n">
        <v>0</v>
      </c>
      <c r="DF57" s="83">
        <f>IFERROR(DD57/(DE57*2.20462262185),0)</f>
        <v/>
      </c>
      <c r="DG57" s="82" t="n">
        <v>38925</v>
      </c>
      <c r="DH57" s="82" t="n">
        <v>40437</v>
      </c>
      <c r="DI57" s="83">
        <f>IFERROR(DG57/(DH57*2.20462262185),0)</f>
        <v/>
      </c>
      <c r="DJ57" s="82" t="n">
        <v>0</v>
      </c>
      <c r="DK57" s="82" t="n">
        <v>0</v>
      </c>
      <c r="DL57" s="83">
        <f>IFERROR(DJ57/(DK57*2.20462262185),0)</f>
        <v/>
      </c>
      <c r="DM57" s="82" t="n">
        <v>966573</v>
      </c>
      <c r="DN57" s="82" t="n">
        <v>1739589</v>
      </c>
      <c r="DO57" s="83">
        <f>IFERROR(DM57/(DN57*2.20462262185),0)</f>
        <v/>
      </c>
      <c r="DP57" s="82" t="n">
        <v>777026</v>
      </c>
      <c r="DQ57" s="82" t="n">
        <v>1593509</v>
      </c>
      <c r="DR57" s="83">
        <f>IFERROR(DP57/(DQ57*2.20462262185),0)</f>
        <v/>
      </c>
      <c r="DS57" s="82" t="n">
        <v>465322</v>
      </c>
      <c r="DT57" s="82" t="n">
        <v>840692</v>
      </c>
      <c r="DU57" s="83">
        <f>IFERROR(DS57/(DT57*2.20462262185),0)</f>
        <v/>
      </c>
      <c r="DV57" s="82" t="n">
        <v>326840</v>
      </c>
      <c r="DW57" s="82" t="n">
        <v>649230</v>
      </c>
      <c r="DX57" s="83">
        <f>IFERROR(DV57/(DW57*2.20462262185),0)</f>
        <v/>
      </c>
      <c r="DY57" s="82" t="n">
        <v>65160</v>
      </c>
      <c r="DZ57" s="82" t="n">
        <v>116880</v>
      </c>
      <c r="EA57" s="83">
        <f>IFERROR(DY57/(DZ57*2.20462262185),0)</f>
        <v/>
      </c>
      <c r="EB57" s="82" t="n">
        <v>72572</v>
      </c>
      <c r="EC57" s="82" t="n">
        <v>171970</v>
      </c>
      <c r="ED57" s="83">
        <f>IFERROR(EB57/(EC57*2.20462262185),0)</f>
        <v/>
      </c>
      <c r="EE57" s="82" t="n">
        <v>128129</v>
      </c>
      <c r="EF57" s="82" t="n">
        <v>262410</v>
      </c>
      <c r="EG57" s="83">
        <f>IFERROR(EE57/(EF57*2.20462262185),0)</f>
        <v/>
      </c>
      <c r="EH57" s="82" t="n">
        <v>191830</v>
      </c>
      <c r="EI57" s="82" t="n">
        <v>330850</v>
      </c>
      <c r="EJ57" s="83">
        <f>IFERROR(EH57/(EI57*2.20462262185),0)</f>
        <v/>
      </c>
      <c r="EK57" s="82" t="n">
        <v>89062</v>
      </c>
      <c r="EL57" s="82" t="n">
        <v>143600</v>
      </c>
      <c r="EM57" s="83">
        <f>IFERROR(EK57/(EL57*2.20462262185),0)</f>
        <v/>
      </c>
      <c r="EN57" s="82" t="n">
        <v>83122</v>
      </c>
      <c r="EO57" s="82" t="n">
        <v>144710</v>
      </c>
      <c r="EP57" s="83">
        <f>IFERROR(EN57/(EO57*2.20462262185),0)</f>
        <v/>
      </c>
      <c r="EQ57" s="82" t="n">
        <v>347674</v>
      </c>
      <c r="ER57" s="82" t="n">
        <v>486634</v>
      </c>
      <c r="ES57" s="83">
        <f>IFERROR(EQ57/(ER57*2.20462262185),0)</f>
        <v/>
      </c>
      <c r="ET57" s="82" t="n">
        <v>0</v>
      </c>
      <c r="EU57" s="82" t="n">
        <v>0</v>
      </c>
      <c r="EV57" s="83">
        <f>IFERROR(ET57/(EU57*2.20462262185),0)</f>
        <v/>
      </c>
      <c r="EW57" s="82" t="n">
        <v>144450</v>
      </c>
      <c r="EX57" s="82" t="n">
        <v>198240</v>
      </c>
      <c r="EY57" s="83">
        <f>IFERROR(EW57/(EX57*2.20462262185),0)</f>
        <v/>
      </c>
      <c r="EZ57" s="82" t="n">
        <v>126669</v>
      </c>
      <c r="FA57" s="82" t="n">
        <v>86122</v>
      </c>
      <c r="FB57" s="83">
        <f>IFERROR(EZ57/(FA57*2.20462262185),0)</f>
        <v/>
      </c>
      <c r="FC57" s="82" t="n">
        <v>156437</v>
      </c>
      <c r="FD57" s="82" t="n">
        <v>263100</v>
      </c>
      <c r="FE57" s="83">
        <f>IFERROR(FC57/(FD57*2.20462262185),0)</f>
        <v/>
      </c>
      <c r="FF57" s="82" t="n">
        <v>112568</v>
      </c>
      <c r="FG57" s="82" t="n">
        <v>129062</v>
      </c>
      <c r="FH57" s="83">
        <f>IFERROR(FF57/(FG57*2.20462262185),0)</f>
        <v/>
      </c>
      <c r="FI57" s="82" t="n">
        <v>0</v>
      </c>
      <c r="FJ57" s="82" t="n">
        <v>0</v>
      </c>
      <c r="FK57" s="83">
        <f>IFERROR(FI57/(FJ57*2.20462262185),0)</f>
        <v/>
      </c>
      <c r="FL57" s="82" t="n">
        <v>0</v>
      </c>
      <c r="FM57" s="82" t="n">
        <v>0</v>
      </c>
      <c r="FN57" s="83">
        <f>IFERROR(FL57/(FM57*2.20462262185),0)</f>
        <v/>
      </c>
      <c r="FO57" s="82" t="n">
        <v>50000</v>
      </c>
      <c r="FP57" s="82" t="n">
        <v>100000</v>
      </c>
      <c r="FQ57" s="83">
        <f>IFERROR(FO57/(FP57*2.20462262185),0)</f>
        <v/>
      </c>
      <c r="FR57" s="82" t="n">
        <v>145036</v>
      </c>
      <c r="FS57" s="82" t="n">
        <v>255930</v>
      </c>
      <c r="FT57" s="83">
        <f>IFERROR(FR57/(FS57*2.20462262185),0)</f>
        <v/>
      </c>
    </row>
    <row r="58">
      <c r="A58" s="77" t="inlineStr">
        <is>
          <t>Panama</t>
        </is>
      </c>
      <c r="B58" s="78">
        <f>SUM(I58,L58,O58,R58,U58,X58,AA58,AD58)</f>
        <v/>
      </c>
      <c r="C58" s="78">
        <f>SUM(J58,M58,P58,S58,V58,Y58,AB58,AE58)</f>
        <v/>
      </c>
      <c r="D58" s="79">
        <f>C58/1000000</f>
        <v/>
      </c>
      <c r="E58" s="79">
        <f>C58*2.20462262185/1000000</f>
        <v/>
      </c>
      <c r="F58" s="80">
        <f>IFERROR(B58/(C58/1000),0)</f>
        <v/>
      </c>
      <c r="G58" s="81">
        <f>IFERROR(B58/(C58*2.20462262185),0)</f>
        <v/>
      </c>
      <c r="AG58" s="82" t="n">
        <v>0</v>
      </c>
      <c r="AH58" s="82" t="n">
        <v>0</v>
      </c>
      <c r="AI58" s="83">
        <f>IFERROR(AG58/(AH58*2.20462262185),0)</f>
        <v/>
      </c>
      <c r="AJ58" s="82" t="n">
        <v>0</v>
      </c>
      <c r="AK58" s="82" t="n">
        <v>0</v>
      </c>
      <c r="AL58" s="83">
        <f>IFERROR(AJ58/(AK58*2.20462262185),0)</f>
        <v/>
      </c>
      <c r="AM58" s="82" t="n">
        <v>0</v>
      </c>
      <c r="AN58" s="82" t="n">
        <v>0</v>
      </c>
      <c r="AO58" s="83">
        <f>IFERROR(AM58/(AN58*2.20462262185),0)</f>
        <v/>
      </c>
      <c r="AP58" s="82" t="n">
        <v>0</v>
      </c>
      <c r="AQ58" s="82" t="n">
        <v>0</v>
      </c>
      <c r="AR58" s="83">
        <f>IFERROR(AP58/(AQ58*2.20462262185),0)</f>
        <v/>
      </c>
      <c r="AS58" s="82" t="n">
        <v>0</v>
      </c>
      <c r="AT58" s="82" t="n">
        <v>0</v>
      </c>
      <c r="AU58" s="83">
        <f>IFERROR(AS58/(AT58*2.20462262185),0)</f>
        <v/>
      </c>
      <c r="AV58" s="82" t="n">
        <v>0</v>
      </c>
      <c r="AW58" s="82" t="n">
        <v>0</v>
      </c>
      <c r="AX58" s="83">
        <f>IFERROR(AV58/(AW58*2.20462262185),0)</f>
        <v/>
      </c>
      <c r="AY58" s="82" t="n">
        <v>0</v>
      </c>
      <c r="AZ58" s="82" t="n">
        <v>0</v>
      </c>
      <c r="BA58" s="83">
        <f>IFERROR(AY58/(AZ58*2.20462262185),0)</f>
        <v/>
      </c>
      <c r="BB58" s="82" t="n">
        <v>0</v>
      </c>
      <c r="BC58" s="82" t="n">
        <v>0</v>
      </c>
      <c r="BD58" s="83">
        <f>IFERROR(BB58/(BC58*2.20462262185),0)</f>
        <v/>
      </c>
      <c r="BE58" s="82" t="n">
        <v>0</v>
      </c>
      <c r="BF58" s="82" t="n">
        <v>0</v>
      </c>
      <c r="BG58" s="83">
        <f>IFERROR(BE58/(BF58*2.20462262185),0)</f>
        <v/>
      </c>
      <c r="BH58" s="82" t="n">
        <v>0</v>
      </c>
      <c r="BI58" s="82" t="n">
        <v>0</v>
      </c>
      <c r="BJ58" s="83">
        <f>IFERROR(BH58/(BI58*2.20462262185),0)</f>
        <v/>
      </c>
      <c r="BK58" s="82" t="n">
        <v>27557</v>
      </c>
      <c r="BL58" s="82" t="n">
        <v>42789</v>
      </c>
      <c r="BM58" s="83">
        <f>IFERROR(BK58/(BL58*2.20462262185),0)</f>
        <v/>
      </c>
      <c r="BQ58" s="82" t="n">
        <v>0</v>
      </c>
      <c r="BR58" s="82" t="n">
        <v>0</v>
      </c>
      <c r="BS58" s="83">
        <f>IFERROR(BQ58/(BR58*2.20462262185),0)</f>
        <v/>
      </c>
      <c r="BT58" s="82" t="n">
        <v>0</v>
      </c>
      <c r="BU58" s="82" t="n">
        <v>0</v>
      </c>
      <c r="BV58" s="83">
        <f>IFERROR(BT58/(BU58*2.20462262185),0)</f>
        <v/>
      </c>
      <c r="BW58" s="82" t="n">
        <v>12880</v>
      </c>
      <c r="BX58" s="82" t="n">
        <v>21467</v>
      </c>
      <c r="BY58" s="83">
        <f>IFERROR(BW58/(BX58*2.20462262185),0)</f>
        <v/>
      </c>
      <c r="BZ58" s="82" t="n">
        <v>0</v>
      </c>
      <c r="CA58" s="82" t="n">
        <v>0</v>
      </c>
      <c r="CB58" s="83">
        <f>IFERROR(BZ58/(CA58*2.20462262185),0)</f>
        <v/>
      </c>
      <c r="CC58" s="82" t="n">
        <v>14092</v>
      </c>
      <c r="CD58" s="82" t="n">
        <v>20132</v>
      </c>
      <c r="CE58" s="83">
        <f>IFERROR(CC58/(CD58*2.20462262185),0)</f>
        <v/>
      </c>
      <c r="CF58" s="82" t="n">
        <v>0</v>
      </c>
      <c r="CG58" s="82" t="n">
        <v>0</v>
      </c>
      <c r="CH58" s="83">
        <f>IFERROR(CF58/(CG58*2.20462262185),0)</f>
        <v/>
      </c>
      <c r="CI58" s="82" t="n">
        <v>13775</v>
      </c>
      <c r="CJ58" s="82" t="n">
        <v>20257</v>
      </c>
      <c r="CK58" s="83">
        <f>IFERROR(CI58/(CJ58*2.20462262185),0)</f>
        <v/>
      </c>
      <c r="CL58" s="82" t="n">
        <v>0</v>
      </c>
      <c r="CM58" s="82" t="n">
        <v>0</v>
      </c>
      <c r="CN58" s="83">
        <f>IFERROR(CL58/(CM58*2.20462262185),0)</f>
        <v/>
      </c>
      <c r="CO58" s="82" t="n">
        <v>14023</v>
      </c>
      <c r="CP58" s="82" t="n">
        <v>20176</v>
      </c>
      <c r="CQ58" s="83">
        <f>IFERROR(CO58/(CP58*2.20462262185),0)</f>
        <v/>
      </c>
      <c r="CR58" s="82" t="n">
        <v>0</v>
      </c>
      <c r="CS58" s="82" t="n">
        <v>0</v>
      </c>
      <c r="CT58" s="83">
        <f>IFERROR(CR58/(CS58*2.20462262185),0)</f>
        <v/>
      </c>
      <c r="CU58" s="82" t="n">
        <v>0</v>
      </c>
      <c r="CV58" s="82" t="n">
        <v>0</v>
      </c>
      <c r="CW58" s="83">
        <f>IFERROR(CU58/(CV58*2.20462262185),0)</f>
        <v/>
      </c>
      <c r="CX58" s="82" t="n">
        <v>8662</v>
      </c>
      <c r="CY58" s="82" t="n">
        <v>19580</v>
      </c>
      <c r="CZ58" s="83">
        <f>IFERROR(CX58/(CY58*2.20462262185),0)</f>
        <v/>
      </c>
      <c r="DA58" s="82" t="n">
        <v>12156</v>
      </c>
      <c r="DB58" s="82" t="n">
        <v>34732</v>
      </c>
      <c r="DC58" s="83">
        <f>IFERROR(DA58/(DB58*2.20462262185),0)</f>
        <v/>
      </c>
      <c r="DD58" s="82" t="n">
        <v>0</v>
      </c>
      <c r="DE58" s="82" t="n">
        <v>0</v>
      </c>
      <c r="DF58" s="83">
        <f>IFERROR(DD58/(DE58*2.20462262185),0)</f>
        <v/>
      </c>
      <c r="DG58" s="82" t="n">
        <v>0</v>
      </c>
      <c r="DH58" s="82" t="n">
        <v>0</v>
      </c>
      <c r="DI58" s="83">
        <f>IFERROR(DG58/(DH58*2.20462262185),0)</f>
        <v/>
      </c>
      <c r="DJ58" s="82" t="n">
        <v>7670</v>
      </c>
      <c r="DK58" s="82" t="n">
        <v>20000</v>
      </c>
      <c r="DL58" s="83">
        <f>IFERROR(DJ58/(DK58*2.20462262185),0)</f>
        <v/>
      </c>
      <c r="DM58" s="82" t="n">
        <v>4050</v>
      </c>
      <c r="DN58" s="82" t="n">
        <v>12825</v>
      </c>
      <c r="DO58" s="83">
        <f>IFERROR(DM58/(DN58*2.20462262185),0)</f>
        <v/>
      </c>
      <c r="DP58" s="82" t="n">
        <v>0</v>
      </c>
      <c r="DQ58" s="82" t="n">
        <v>0</v>
      </c>
      <c r="DR58" s="83">
        <f>IFERROR(DP58/(DQ58*2.20462262185),0)</f>
        <v/>
      </c>
      <c r="DS58" s="82" t="n">
        <v>5376</v>
      </c>
      <c r="DT58" s="82" t="n">
        <v>14592</v>
      </c>
      <c r="DU58" s="83">
        <f>IFERROR(DS58/(DT58*2.20462262185),0)</f>
        <v/>
      </c>
      <c r="EK58" s="82" t="n">
        <v>0</v>
      </c>
      <c r="EL58" s="82" t="n">
        <v>0</v>
      </c>
      <c r="EM58" s="83">
        <f>IFERROR(EK58/(EL58*2.20462262185),0)</f>
        <v/>
      </c>
      <c r="EN58" s="82" t="n">
        <v>0</v>
      </c>
      <c r="EO58" s="82" t="n">
        <v>0</v>
      </c>
      <c r="EP58" s="83">
        <f>IFERROR(EN58/(EO58*2.20462262185),0)</f>
        <v/>
      </c>
      <c r="EQ58" s="82" t="n">
        <v>0</v>
      </c>
      <c r="ER58" s="82" t="n">
        <v>0</v>
      </c>
      <c r="ES58" s="83">
        <f>IFERROR(EQ58/(ER58*2.20462262185),0)</f>
        <v/>
      </c>
      <c r="ET58" s="82" t="n">
        <v>0</v>
      </c>
      <c r="EU58" s="82" t="n">
        <v>0</v>
      </c>
      <c r="EV58" s="83">
        <f>IFERROR(ET58/(EU58*2.20462262185),0)</f>
        <v/>
      </c>
      <c r="EW58" s="82" t="n">
        <v>11902</v>
      </c>
      <c r="EX58" s="82" t="n">
        <v>19836</v>
      </c>
      <c r="EY58" s="83">
        <f>IFERROR(EW58/(EX58*2.20462262185),0)</f>
        <v/>
      </c>
      <c r="EZ58" s="82" t="n">
        <v>0</v>
      </c>
      <c r="FA58" s="82" t="n">
        <v>0</v>
      </c>
      <c r="FB58" s="83">
        <f>IFERROR(EZ58/(FA58*2.20462262185),0)</f>
        <v/>
      </c>
      <c r="FC58" s="82" t="n">
        <v>0</v>
      </c>
      <c r="FD58" s="82" t="n">
        <v>0</v>
      </c>
      <c r="FE58" s="83">
        <f>IFERROR(FC58/(FD58*2.20462262185),0)</f>
        <v/>
      </c>
      <c r="FF58" s="82" t="n">
        <v>15099</v>
      </c>
      <c r="FG58" s="82" t="n">
        <v>20596</v>
      </c>
      <c r="FH58" s="83">
        <f>IFERROR(FF58/(FG58*2.20462262185),0)</f>
        <v/>
      </c>
      <c r="FI58" s="82" t="n">
        <v>0</v>
      </c>
      <c r="FJ58" s="82" t="n">
        <v>0</v>
      </c>
      <c r="FK58" s="83">
        <f>IFERROR(FI58/(FJ58*2.20462262185),0)</f>
        <v/>
      </c>
      <c r="FL58" s="82" t="n">
        <v>0</v>
      </c>
      <c r="FM58" s="82" t="n">
        <v>0</v>
      </c>
      <c r="FN58" s="83">
        <f>IFERROR(FL58/(FM58*2.20462262185),0)</f>
        <v/>
      </c>
      <c r="FO58" s="82" t="n">
        <v>3936</v>
      </c>
      <c r="FP58" s="82" t="n">
        <v>11520</v>
      </c>
      <c r="FQ58" s="83">
        <f>IFERROR(FO58/(FP58*2.20462262185),0)</f>
        <v/>
      </c>
    </row>
    <row r="59">
      <c r="A59" s="77" t="inlineStr">
        <is>
          <t>Peru</t>
        </is>
      </c>
      <c r="B59" s="78">
        <f>SUM(I59,L59,O59,R59,U59,X59,AA59,AD59)</f>
        <v/>
      </c>
      <c r="C59" s="78">
        <f>SUM(J59,M59,P59,S59,V59,Y59,AB59,AE59)</f>
        <v/>
      </c>
      <c r="D59" s="79">
        <f>C59/1000000</f>
        <v/>
      </c>
      <c r="E59" s="79">
        <f>C59*2.20462262185/1000000</f>
        <v/>
      </c>
      <c r="F59" s="80">
        <f>IFERROR(B59/(C59/1000),0)</f>
        <v/>
      </c>
      <c r="G59" s="81">
        <f>IFERROR(B59/(C59*2.20462262185),0)</f>
        <v/>
      </c>
      <c r="BQ59" s="82" t="n">
        <v>0</v>
      </c>
      <c r="BR59" s="82" t="n">
        <v>0</v>
      </c>
      <c r="BS59" s="83">
        <f>IFERROR(BQ59/(BR59*2.20462262185),0)</f>
        <v/>
      </c>
      <c r="BT59" s="82" t="n">
        <v>0</v>
      </c>
      <c r="BU59" s="82" t="n">
        <v>0</v>
      </c>
      <c r="BV59" s="83">
        <f>IFERROR(BT59/(BU59*2.20462262185),0)</f>
        <v/>
      </c>
      <c r="BW59" s="82" t="n">
        <v>22543</v>
      </c>
      <c r="BX59" s="82" t="n">
        <v>23240</v>
      </c>
      <c r="BY59" s="83">
        <f>IFERROR(BW59/(BX59*2.20462262185),0)</f>
        <v/>
      </c>
      <c r="BZ59" s="82" t="n">
        <v>202016</v>
      </c>
      <c r="CA59" s="82" t="n">
        <v>208236</v>
      </c>
      <c r="CB59" s="83">
        <f>IFERROR(BZ59/(CA59*2.20462262185),0)</f>
        <v/>
      </c>
      <c r="CC59" s="82" t="n">
        <v>90741</v>
      </c>
      <c r="CD59" s="82" t="n">
        <v>92096</v>
      </c>
      <c r="CE59" s="83">
        <f>IFERROR(CC59/(CD59*2.20462262185),0)</f>
        <v/>
      </c>
      <c r="CF59" s="82" t="n">
        <v>0</v>
      </c>
      <c r="CG59" s="82" t="n">
        <v>0</v>
      </c>
      <c r="CH59" s="83">
        <f>IFERROR(CF59/(CG59*2.20462262185),0)</f>
        <v/>
      </c>
      <c r="CI59" s="82" t="n">
        <v>0</v>
      </c>
      <c r="CJ59" s="82" t="n">
        <v>0</v>
      </c>
      <c r="CK59" s="83">
        <f>IFERROR(CI59/(CJ59*2.20462262185),0)</f>
        <v/>
      </c>
      <c r="CL59" s="82" t="n">
        <v>0</v>
      </c>
      <c r="CM59" s="82" t="n">
        <v>0</v>
      </c>
      <c r="CN59" s="83">
        <f>IFERROR(CL59/(CM59*2.20462262185),0)</f>
        <v/>
      </c>
      <c r="CO59" s="82" t="n">
        <v>91229</v>
      </c>
      <c r="CP59" s="82" t="n">
        <v>103780</v>
      </c>
      <c r="CQ59" s="83">
        <f>IFERROR(CO59/(CP59*2.20462262185),0)</f>
        <v/>
      </c>
      <c r="CR59" s="82" t="n">
        <v>0</v>
      </c>
      <c r="CS59" s="82" t="n">
        <v>0</v>
      </c>
      <c r="CT59" s="83">
        <f>IFERROR(CR59/(CS59*2.20462262185),0)</f>
        <v/>
      </c>
      <c r="CU59" s="82" t="n">
        <v>279332</v>
      </c>
      <c r="CV59" s="82" t="n">
        <v>324875</v>
      </c>
      <c r="CW59" s="83">
        <f>IFERROR(CU59/(CV59*2.20462262185),0)</f>
        <v/>
      </c>
      <c r="DA59" s="82" t="n">
        <v>0</v>
      </c>
      <c r="DB59" s="82" t="n">
        <v>0</v>
      </c>
      <c r="DC59" s="83">
        <f>IFERROR(DA59/(DB59*2.20462262185),0)</f>
        <v/>
      </c>
      <c r="DD59" s="82" t="n">
        <v>195519</v>
      </c>
      <c r="DE59" s="82" t="n">
        <v>259666</v>
      </c>
      <c r="DF59" s="83">
        <f>IFERROR(DD59/(DE59*2.20462262185),0)</f>
        <v/>
      </c>
      <c r="DG59" s="82" t="n">
        <v>70565</v>
      </c>
      <c r="DH59" s="82" t="n">
        <v>134183</v>
      </c>
      <c r="DI59" s="83">
        <f>IFERROR(DG59/(DH59*2.20462262185),0)</f>
        <v/>
      </c>
      <c r="DJ59" s="82" t="n">
        <v>0</v>
      </c>
      <c r="DK59" s="82" t="n">
        <v>0</v>
      </c>
      <c r="DL59" s="83">
        <f>IFERROR(DJ59/(DK59*2.20462262185),0)</f>
        <v/>
      </c>
      <c r="DM59" s="82" t="n">
        <v>0</v>
      </c>
      <c r="DN59" s="82" t="n">
        <v>0</v>
      </c>
      <c r="DO59" s="83">
        <f>IFERROR(DM59/(DN59*2.20462262185),0)</f>
        <v/>
      </c>
      <c r="DP59" s="82" t="n">
        <v>168036</v>
      </c>
      <c r="DQ59" s="82" t="n">
        <v>204680</v>
      </c>
      <c r="DR59" s="83">
        <f>IFERROR(DP59/(DQ59*2.20462262185),0)</f>
        <v/>
      </c>
      <c r="DS59" s="82" t="n">
        <v>0</v>
      </c>
      <c r="DT59" s="82" t="n">
        <v>0</v>
      </c>
      <c r="DU59" s="83">
        <f>IFERROR(DS59/(DT59*2.20462262185),0)</f>
        <v/>
      </c>
      <c r="DV59" s="82" t="n">
        <v>33947</v>
      </c>
      <c r="DW59" s="82" t="n">
        <v>70843</v>
      </c>
      <c r="DX59" s="83">
        <f>IFERROR(DV59/(DW59*2.20462262185),0)</f>
        <v/>
      </c>
      <c r="DY59" s="82" t="n">
        <v>353177</v>
      </c>
      <c r="DZ59" s="82" t="n">
        <v>374648</v>
      </c>
      <c r="EA59" s="83">
        <f>IFERROR(DY59/(DZ59*2.20462262185),0)</f>
        <v/>
      </c>
      <c r="EB59" s="82" t="n">
        <v>61042</v>
      </c>
      <c r="EC59" s="82" t="n">
        <v>65862</v>
      </c>
      <c r="ED59" s="83">
        <f>IFERROR(EB59/(EC59*2.20462262185),0)</f>
        <v/>
      </c>
      <c r="EK59" s="82" t="n">
        <v>19178</v>
      </c>
      <c r="EL59" s="82" t="n">
        <v>21793</v>
      </c>
      <c r="EM59" s="83">
        <f>IFERROR(EK59/(EL59*2.20462262185),0)</f>
        <v/>
      </c>
      <c r="EN59" s="82" t="n">
        <v>0</v>
      </c>
      <c r="EO59" s="82" t="n">
        <v>0</v>
      </c>
      <c r="EP59" s="83">
        <f>IFERROR(EN59/(EO59*2.20462262185),0)</f>
        <v/>
      </c>
      <c r="EQ59" s="82" t="n">
        <v>157486</v>
      </c>
      <c r="ER59" s="82" t="n">
        <v>110750</v>
      </c>
      <c r="ES59" s="83">
        <f>IFERROR(EQ59/(ER59*2.20462262185),0)</f>
        <v/>
      </c>
      <c r="ET59" s="82" t="n">
        <v>119952</v>
      </c>
      <c r="EU59" s="82" t="n">
        <v>151640</v>
      </c>
      <c r="EV59" s="83">
        <f>IFERROR(ET59/(EU59*2.20462262185),0)</f>
        <v/>
      </c>
      <c r="EW59" s="82" t="n">
        <v>50721</v>
      </c>
      <c r="EX59" s="82" t="n">
        <v>64560</v>
      </c>
      <c r="EY59" s="83">
        <f>IFERROR(EW59/(EX59*2.20462262185),0)</f>
        <v/>
      </c>
      <c r="EZ59" s="82" t="n">
        <v>266573</v>
      </c>
      <c r="FA59" s="82" t="n">
        <v>174748</v>
      </c>
      <c r="FB59" s="83">
        <f>IFERROR(EZ59/(FA59*2.20462262185),0)</f>
        <v/>
      </c>
      <c r="FC59" s="82" t="n">
        <v>891998</v>
      </c>
      <c r="FD59" s="82" t="n">
        <v>648020</v>
      </c>
      <c r="FE59" s="83">
        <f>IFERROR(FC59/(FD59*2.20462262185),0)</f>
        <v/>
      </c>
      <c r="FF59" s="82" t="n">
        <v>414909</v>
      </c>
      <c r="FG59" s="82" t="n">
        <v>378345</v>
      </c>
      <c r="FH59" s="83">
        <f>IFERROR(FF59/(FG59*2.20462262185),0)</f>
        <v/>
      </c>
      <c r="FI59" s="82" t="n">
        <v>419523</v>
      </c>
      <c r="FJ59" s="82" t="n">
        <v>383541</v>
      </c>
      <c r="FK59" s="83">
        <f>IFERROR(FI59/(FJ59*2.20462262185),0)</f>
        <v/>
      </c>
      <c r="FL59" s="82" t="n">
        <v>403642</v>
      </c>
      <c r="FM59" s="82" t="n">
        <v>408864</v>
      </c>
      <c r="FN59" s="83">
        <f>IFERROR(FL59/(FM59*2.20462262185),0)</f>
        <v/>
      </c>
      <c r="FO59" s="82" t="n">
        <v>94644</v>
      </c>
      <c r="FP59" s="82" t="n">
        <v>112033</v>
      </c>
      <c r="FQ59" s="83">
        <f>IFERROR(FO59/(FP59*2.20462262185),0)</f>
        <v/>
      </c>
      <c r="FR59" s="82" t="n">
        <v>137680</v>
      </c>
      <c r="FS59" s="82" t="n">
        <v>185420</v>
      </c>
      <c r="FT59" s="83">
        <f>IFERROR(FR59/(FS59*2.20462262185),0)</f>
        <v/>
      </c>
    </row>
    <row r="60">
      <c r="A60" s="77" t="inlineStr">
        <is>
          <t>Philippines</t>
        </is>
      </c>
      <c r="B60" s="78">
        <f>SUM(I60,L60,O60,R60,U60,X60,AA60,AD60)</f>
        <v/>
      </c>
      <c r="C60" s="78">
        <f>SUM(J60,M60,P60,S60,V60,Y60,AB60,AE60)</f>
        <v/>
      </c>
      <c r="D60" s="79">
        <f>C60/1000000</f>
        <v/>
      </c>
      <c r="E60" s="79">
        <f>C60*2.20462262185/1000000</f>
        <v/>
      </c>
      <c r="F60" s="80">
        <f>IFERROR(B60/(C60/1000),0)</f>
        <v/>
      </c>
      <c r="G60" s="81">
        <f>IFERROR(B60/(C60*2.20462262185),0)</f>
        <v/>
      </c>
      <c r="BQ60" s="82" t="n">
        <v>0</v>
      </c>
      <c r="BR60" s="82" t="n">
        <v>0</v>
      </c>
      <c r="BS60" s="83">
        <f>IFERROR(BQ60/(BR60*2.20462262185),0)</f>
        <v/>
      </c>
      <c r="BT60" s="82" t="n">
        <v>0</v>
      </c>
      <c r="BU60" s="82" t="n">
        <v>0</v>
      </c>
      <c r="BV60" s="83">
        <f>IFERROR(BT60/(BU60*2.20462262185),0)</f>
        <v/>
      </c>
      <c r="BW60" s="82" t="n">
        <v>54322</v>
      </c>
      <c r="BX60" s="82" t="n">
        <v>38500</v>
      </c>
      <c r="BY60" s="83">
        <f>IFERROR(BW60/(BX60*2.20462262185),0)</f>
        <v/>
      </c>
      <c r="BZ60" s="82" t="n">
        <v>113278</v>
      </c>
      <c r="CA60" s="82" t="n">
        <v>77892</v>
      </c>
      <c r="CB60" s="83">
        <f>IFERROR(BZ60/(CA60*2.20462262185),0)</f>
        <v/>
      </c>
      <c r="CC60" s="82" t="n">
        <v>65914</v>
      </c>
      <c r="CD60" s="82" t="n">
        <v>57750</v>
      </c>
      <c r="CE60" s="83">
        <f>IFERROR(CC60/(CD60*2.20462262185),0)</f>
        <v/>
      </c>
      <c r="CF60" s="82" t="n">
        <v>52353</v>
      </c>
      <c r="CG60" s="82" t="n">
        <v>42550</v>
      </c>
      <c r="CH60" s="83">
        <f>IFERROR(CF60/(CG60*2.20462262185),0)</f>
        <v/>
      </c>
      <c r="CI60" s="82" t="n">
        <v>27778</v>
      </c>
      <c r="CJ60" s="82" t="n">
        <v>20000</v>
      </c>
      <c r="CK60" s="83">
        <f>IFERROR(CI60/(CJ60*2.20462262185),0)</f>
        <v/>
      </c>
      <c r="CL60" s="82" t="n">
        <v>55556</v>
      </c>
      <c r="CM60" s="82" t="n">
        <v>22000</v>
      </c>
      <c r="CN60" s="83">
        <f>IFERROR(CL60/(CM60*2.20462262185),0)</f>
        <v/>
      </c>
      <c r="CO60" s="82" t="n">
        <v>27778</v>
      </c>
      <c r="CP60" s="82" t="n">
        <v>20000</v>
      </c>
      <c r="CQ60" s="83">
        <f>IFERROR(CO60/(CP60*2.20462262185),0)</f>
        <v/>
      </c>
      <c r="CR60" s="82" t="n">
        <v>169466</v>
      </c>
      <c r="CS60" s="82" t="n">
        <v>152672</v>
      </c>
      <c r="CT60" s="83">
        <f>IFERROR(CR60/(CS60*2.20462262185),0)</f>
        <v/>
      </c>
      <c r="CU60" s="82" t="n">
        <v>0</v>
      </c>
      <c r="CV60" s="82" t="n">
        <v>0</v>
      </c>
      <c r="CW60" s="83">
        <f>IFERROR(CU60/(CV60*2.20462262185),0)</f>
        <v/>
      </c>
      <c r="CX60" s="82" t="n">
        <v>149680</v>
      </c>
      <c r="CY60" s="82" t="n">
        <v>150876</v>
      </c>
      <c r="CZ60" s="83">
        <f>IFERROR(CX60/(CY60*2.20462262185),0)</f>
        <v/>
      </c>
      <c r="DA60" s="82" t="n">
        <v>297921</v>
      </c>
      <c r="DB60" s="82" t="n">
        <v>284494</v>
      </c>
      <c r="DC60" s="83">
        <f>IFERROR(DA60/(DB60*2.20462262185),0)</f>
        <v/>
      </c>
      <c r="DD60" s="82" t="n">
        <v>557512</v>
      </c>
      <c r="DE60" s="82" t="n">
        <v>532386</v>
      </c>
      <c r="DF60" s="83">
        <f>IFERROR(DD60/(DE60*2.20462262185),0)</f>
        <v/>
      </c>
      <c r="DG60" s="82" t="n">
        <v>264607</v>
      </c>
      <c r="DH60" s="82" t="n">
        <v>252682</v>
      </c>
      <c r="DI60" s="83">
        <f>IFERROR(DG60/(DH60*2.20462262185),0)</f>
        <v/>
      </c>
      <c r="DJ60" s="82" t="n">
        <v>0</v>
      </c>
      <c r="DK60" s="82" t="n">
        <v>0</v>
      </c>
      <c r="DL60" s="83">
        <f>IFERROR(DJ60/(DK60*2.20462262185),0)</f>
        <v/>
      </c>
      <c r="DM60" s="82" t="n">
        <v>311717</v>
      </c>
      <c r="DN60" s="82" t="n">
        <v>548696</v>
      </c>
      <c r="DO60" s="83">
        <f>IFERROR(DM60/(DN60*2.20462262185),0)</f>
        <v/>
      </c>
      <c r="DP60" s="82" t="n">
        <v>257046</v>
      </c>
      <c r="DQ60" s="82" t="n">
        <v>437612</v>
      </c>
      <c r="DR60" s="83">
        <f>IFERROR(DP60/(DQ60*2.20462262185),0)</f>
        <v/>
      </c>
      <c r="DS60" s="82" t="n">
        <v>613613</v>
      </c>
      <c r="DT60" s="82" t="n">
        <v>1146575</v>
      </c>
      <c r="DU60" s="83">
        <f>IFERROR(DS60/(DT60*2.20462262185),0)</f>
        <v/>
      </c>
      <c r="DV60" s="82" t="n">
        <v>383171</v>
      </c>
      <c r="DW60" s="82" t="n">
        <v>752001</v>
      </c>
      <c r="DX60" s="83">
        <f>IFERROR(DV60/(DW60*2.20462262185),0)</f>
        <v/>
      </c>
      <c r="DY60" s="82" t="n">
        <v>930979</v>
      </c>
      <c r="DZ60" s="82" t="n">
        <v>1696240</v>
      </c>
      <c r="EA60" s="83">
        <f>IFERROR(DY60/(DZ60*2.20462262185),0)</f>
        <v/>
      </c>
      <c r="EB60" s="82" t="n">
        <v>536749</v>
      </c>
      <c r="EC60" s="82" t="n">
        <v>963365</v>
      </c>
      <c r="ED60" s="83">
        <f>IFERROR(EB60/(EC60*2.20462262185),0)</f>
        <v/>
      </c>
      <c r="EE60" s="82" t="n">
        <v>55274</v>
      </c>
      <c r="EF60" s="82" t="n">
        <v>98800</v>
      </c>
      <c r="EG60" s="83">
        <f>IFERROR(EE60/(EF60*2.20462262185),0)</f>
        <v/>
      </c>
      <c r="EH60" s="82" t="n">
        <v>843416</v>
      </c>
      <c r="EI60" s="82" t="n">
        <v>1541315</v>
      </c>
      <c r="EJ60" s="83">
        <f>IFERROR(EH60/(EI60*2.20462262185),0)</f>
        <v/>
      </c>
      <c r="EK60" s="82" t="n">
        <v>269896</v>
      </c>
      <c r="EL60" s="82" t="n">
        <v>414700</v>
      </c>
      <c r="EM60" s="83">
        <f>IFERROR(EK60/(EL60*2.20462262185),0)</f>
        <v/>
      </c>
      <c r="EN60" s="82" t="n">
        <v>346322</v>
      </c>
      <c r="EO60" s="82" t="n">
        <v>600140</v>
      </c>
      <c r="EP60" s="83">
        <f>IFERROR(EN60/(EO60*2.20462262185),0)</f>
        <v/>
      </c>
      <c r="EQ60" s="82" t="n">
        <v>315650</v>
      </c>
      <c r="ER60" s="82" t="n">
        <v>490000</v>
      </c>
      <c r="ES60" s="83">
        <f>IFERROR(EQ60/(ER60*2.20462262185),0)</f>
        <v/>
      </c>
      <c r="ET60" s="82" t="n">
        <v>0</v>
      </c>
      <c r="EU60" s="82" t="n">
        <v>0</v>
      </c>
      <c r="EV60" s="83">
        <f>IFERROR(ET60/(EU60*2.20462262185),0)</f>
        <v/>
      </c>
      <c r="EW60" s="82" t="n">
        <v>569439</v>
      </c>
      <c r="EX60" s="82" t="n">
        <v>898970</v>
      </c>
      <c r="EY60" s="83">
        <f>IFERROR(EW60/(EX60*2.20462262185),0)</f>
        <v/>
      </c>
      <c r="EZ60" s="82" t="n">
        <v>0</v>
      </c>
      <c r="FA60" s="82" t="n">
        <v>0</v>
      </c>
      <c r="FB60" s="83">
        <f>IFERROR(EZ60/(FA60*2.20462262185),0)</f>
        <v/>
      </c>
      <c r="FC60" s="82" t="n">
        <v>165425</v>
      </c>
      <c r="FD60" s="82" t="n">
        <v>268370</v>
      </c>
      <c r="FE60" s="83">
        <f>IFERROR(FC60/(FD60*2.20462262185),0)</f>
        <v/>
      </c>
      <c r="FF60" s="82" t="n">
        <v>322664</v>
      </c>
      <c r="FG60" s="82" t="n">
        <v>565065</v>
      </c>
      <c r="FH60" s="83">
        <f>IFERROR(FF60/(FG60*2.20462262185),0)</f>
        <v/>
      </c>
      <c r="FI60" s="82" t="n">
        <v>0</v>
      </c>
      <c r="FJ60" s="82" t="n">
        <v>0</v>
      </c>
      <c r="FK60" s="83">
        <f>IFERROR(FI60/(FJ60*2.20462262185),0)</f>
        <v/>
      </c>
      <c r="FL60" s="82" t="n">
        <v>195543</v>
      </c>
      <c r="FM60" s="82" t="n">
        <v>334575</v>
      </c>
      <c r="FN60" s="83">
        <f>IFERROR(FL60/(FM60*2.20462262185),0)</f>
        <v/>
      </c>
      <c r="FO60" s="82" t="n">
        <v>0</v>
      </c>
      <c r="FP60" s="82" t="n">
        <v>0</v>
      </c>
      <c r="FQ60" s="83">
        <f>IFERROR(FO60/(FP60*2.20462262185),0)</f>
        <v/>
      </c>
      <c r="FR60" s="82" t="n">
        <v>425667</v>
      </c>
      <c r="FS60" s="82" t="n">
        <v>748820</v>
      </c>
      <c r="FT60" s="83">
        <f>IFERROR(FR60/(FS60*2.20462262185),0)</f>
        <v/>
      </c>
    </row>
    <row r="61">
      <c r="A61" s="77" t="inlineStr">
        <is>
          <t>Qatar</t>
        </is>
      </c>
      <c r="B61" s="78">
        <f>SUM(I61,L61,O61,R61,U61,X61,AA61,AD61)</f>
        <v/>
      </c>
      <c r="C61" s="78">
        <f>SUM(J61,M61,P61,S61,V61,Y61,AB61,AE61)</f>
        <v/>
      </c>
      <c r="D61" s="79">
        <f>C61/1000000</f>
        <v/>
      </c>
      <c r="E61" s="79">
        <f>C61*2.20462262185/1000000</f>
        <v/>
      </c>
      <c r="F61" s="80">
        <f>IFERROR(B61/(C61/1000),0)</f>
        <v/>
      </c>
      <c r="G61" s="81">
        <f>IFERROR(B61/(C61*2.20462262185),0)</f>
        <v/>
      </c>
      <c r="BQ61" s="82" t="n">
        <v>0</v>
      </c>
      <c r="BR61" s="82" t="n">
        <v>0</v>
      </c>
      <c r="BS61" s="83">
        <f>IFERROR(BQ61/(BR61*2.20462262185),0)</f>
        <v/>
      </c>
      <c r="BT61" s="82" t="n">
        <v>0</v>
      </c>
      <c r="BU61" s="82" t="n">
        <v>0</v>
      </c>
      <c r="BV61" s="83">
        <f>IFERROR(BT61/(BU61*2.20462262185),0)</f>
        <v/>
      </c>
      <c r="BW61" s="82" t="n">
        <v>23544</v>
      </c>
      <c r="BX61" s="82" t="n">
        <v>34000</v>
      </c>
      <c r="BY61" s="83">
        <f>IFERROR(BW61/(BX61*2.20462262185),0)</f>
        <v/>
      </c>
    </row>
    <row r="62">
      <c r="A62" s="77" t="inlineStr">
        <is>
          <t>Slovenia</t>
        </is>
      </c>
      <c r="B62" s="78">
        <f>SUM(I62,L62,O62,R62,U62,X62,AA62,AD62)</f>
        <v/>
      </c>
      <c r="C62" s="78">
        <f>SUM(J62,M62,P62,S62,V62,Y62,AB62,AE62)</f>
        <v/>
      </c>
      <c r="D62" s="79">
        <f>C62/1000000</f>
        <v/>
      </c>
      <c r="E62" s="79">
        <f>C62*2.20462262185/1000000</f>
        <v/>
      </c>
      <c r="F62" s="80">
        <f>IFERROR(B62/(C62/1000),0)</f>
        <v/>
      </c>
      <c r="G62" s="81">
        <f>IFERROR(B62/(C62*2.20462262185),0)</f>
        <v/>
      </c>
      <c r="DA62" s="82" t="n">
        <v>5572</v>
      </c>
      <c r="DB62" s="82" t="n">
        <v>158</v>
      </c>
      <c r="DC62" s="83">
        <f>IFERROR(DA62/(DB62*2.20462262185),0)</f>
        <v/>
      </c>
      <c r="DD62" s="82" t="n">
        <v>0</v>
      </c>
      <c r="DE62" s="82" t="n">
        <v>0</v>
      </c>
      <c r="DF62" s="83">
        <f>IFERROR(DD62/(DE62*2.20462262185),0)</f>
        <v/>
      </c>
      <c r="DG62" s="82" t="n">
        <v>0</v>
      </c>
      <c r="DH62" s="82" t="n">
        <v>0</v>
      </c>
      <c r="DI62" s="83">
        <f>IFERROR(DG62/(DH62*2.20462262185),0)</f>
        <v/>
      </c>
      <c r="DJ62" s="82" t="n">
        <v>0</v>
      </c>
      <c r="DK62" s="82" t="n">
        <v>0</v>
      </c>
      <c r="DL62" s="83">
        <f>IFERROR(DJ62/(DK62*2.20462262185),0)</f>
        <v/>
      </c>
      <c r="DM62" s="82" t="n">
        <v>4510</v>
      </c>
      <c r="DN62" s="82" t="n">
        <v>13</v>
      </c>
      <c r="DO62" s="83">
        <f>IFERROR(DM62/(DN62*2.20462262185),0)</f>
        <v/>
      </c>
    </row>
    <row r="63">
      <c r="A63" s="77" t="inlineStr">
        <is>
          <t>South Africa</t>
        </is>
      </c>
      <c r="B63" s="78">
        <f>SUM(I63,L63,O63,R63,U63,X63,AA63,AD63)</f>
        <v/>
      </c>
      <c r="C63" s="78">
        <f>SUM(J63,M63,P63,S63,V63,Y63,AB63,AE63)</f>
        <v/>
      </c>
      <c r="D63" s="79">
        <f>C63/1000000</f>
        <v/>
      </c>
      <c r="E63" s="79">
        <f>C63*2.20462262185/1000000</f>
        <v/>
      </c>
      <c r="F63" s="80">
        <f>IFERROR(B63/(C63/1000),0)</f>
        <v/>
      </c>
      <c r="G63" s="81">
        <f>IFERROR(B63/(C63*2.20462262185),0)</f>
        <v/>
      </c>
      <c r="BQ63" s="82" t="n">
        <v>0</v>
      </c>
      <c r="BR63" s="82" t="n">
        <v>0</v>
      </c>
      <c r="BS63" s="83">
        <f>IFERROR(BQ63/(BR63*2.20462262185),0)</f>
        <v/>
      </c>
      <c r="BT63" s="82" t="n">
        <v>0</v>
      </c>
      <c r="BU63" s="82" t="n">
        <v>0</v>
      </c>
      <c r="BV63" s="83">
        <f>IFERROR(BT63/(BU63*2.20462262185),0)</f>
        <v/>
      </c>
      <c r="BW63" s="82" t="n">
        <v>0</v>
      </c>
      <c r="BX63" s="82" t="n">
        <v>0</v>
      </c>
      <c r="BY63" s="83">
        <f>IFERROR(BW63/(BX63*2.20462262185),0)</f>
        <v/>
      </c>
      <c r="BZ63" s="82" t="n">
        <v>0</v>
      </c>
      <c r="CA63" s="82" t="n">
        <v>0</v>
      </c>
      <c r="CB63" s="83">
        <f>IFERROR(BZ63/(CA63*2.20462262185),0)</f>
        <v/>
      </c>
      <c r="CC63" s="82" t="n">
        <v>0</v>
      </c>
      <c r="CD63" s="82" t="n">
        <v>0</v>
      </c>
      <c r="CE63" s="83">
        <f>IFERROR(CC63/(CD63*2.20462262185),0)</f>
        <v/>
      </c>
      <c r="CF63" s="82" t="n">
        <v>0</v>
      </c>
      <c r="CG63" s="82" t="n">
        <v>0</v>
      </c>
      <c r="CH63" s="83">
        <f>IFERROR(CF63/(CG63*2.20462262185),0)</f>
        <v/>
      </c>
      <c r="CI63" s="82" t="n">
        <v>0</v>
      </c>
      <c r="CJ63" s="82" t="n">
        <v>0</v>
      </c>
      <c r="CK63" s="83">
        <f>IFERROR(CI63/(CJ63*2.20462262185),0)</f>
        <v/>
      </c>
      <c r="CL63" s="82" t="n">
        <v>299772</v>
      </c>
      <c r="CM63" s="82" t="n">
        <v>260502</v>
      </c>
      <c r="CN63" s="83">
        <f>IFERROR(CL63/(CM63*2.20462262185),0)</f>
        <v/>
      </c>
      <c r="CO63" s="82" t="n">
        <v>129046</v>
      </c>
      <c r="CP63" s="82" t="n">
        <v>112093</v>
      </c>
      <c r="CQ63" s="83">
        <f>IFERROR(CO63/(CP63*2.20462262185),0)</f>
        <v/>
      </c>
      <c r="CR63" s="82" t="n">
        <v>73357</v>
      </c>
      <c r="CS63" s="82" t="n">
        <v>63683</v>
      </c>
      <c r="CT63" s="83">
        <f>IFERROR(CR63/(CS63*2.20462262185),0)</f>
        <v/>
      </c>
      <c r="EK63" s="82" t="n">
        <v>0</v>
      </c>
      <c r="EL63" s="82" t="n">
        <v>0</v>
      </c>
      <c r="EM63" s="83">
        <f>IFERROR(EK63/(EL63*2.20462262185),0)</f>
        <v/>
      </c>
      <c r="EN63" s="82" t="n">
        <v>0</v>
      </c>
      <c r="EO63" s="82" t="n">
        <v>0</v>
      </c>
      <c r="EP63" s="83">
        <f>IFERROR(EN63/(EO63*2.20462262185),0)</f>
        <v/>
      </c>
      <c r="EQ63" s="82" t="n">
        <v>0</v>
      </c>
      <c r="ER63" s="82" t="n">
        <v>0</v>
      </c>
      <c r="ES63" s="83">
        <f>IFERROR(EQ63/(ER63*2.20462262185),0)</f>
        <v/>
      </c>
      <c r="ET63" s="82" t="n">
        <v>0</v>
      </c>
      <c r="EU63" s="82" t="n">
        <v>0</v>
      </c>
      <c r="EV63" s="83">
        <f>IFERROR(ET63/(EU63*2.20462262185),0)</f>
        <v/>
      </c>
      <c r="EW63" s="82" t="n">
        <v>0</v>
      </c>
      <c r="EX63" s="82" t="n">
        <v>0</v>
      </c>
      <c r="EY63" s="83">
        <f>IFERROR(EW63/(EX63*2.20462262185),0)</f>
        <v/>
      </c>
      <c r="EZ63" s="82" t="n">
        <v>0</v>
      </c>
      <c r="FA63" s="82" t="n">
        <v>0</v>
      </c>
      <c r="FB63" s="83">
        <f>IFERROR(EZ63/(FA63*2.20462262185),0)</f>
        <v/>
      </c>
      <c r="FC63" s="82" t="n">
        <v>0</v>
      </c>
      <c r="FD63" s="82" t="n">
        <v>0</v>
      </c>
      <c r="FE63" s="83">
        <f>IFERROR(FC63/(FD63*2.20462262185),0)</f>
        <v/>
      </c>
      <c r="FF63" s="82" t="n">
        <v>26640</v>
      </c>
      <c r="FG63" s="82" t="n">
        <v>10404</v>
      </c>
      <c r="FH63" s="83">
        <f>IFERROR(FF63/(FG63*2.20462262185),0)</f>
        <v/>
      </c>
    </row>
    <row r="64">
      <c r="A64" s="77" t="inlineStr">
        <is>
          <t>Spain</t>
        </is>
      </c>
      <c r="B64" s="78">
        <f>SUM(I64,L64,O64,R64,U64,X64,AA64,AD64)</f>
        <v/>
      </c>
      <c r="C64" s="78">
        <f>SUM(J64,M64,P64,S64,V64,Y64,AB64,AE64)</f>
        <v/>
      </c>
      <c r="D64" s="79">
        <f>C64/1000000</f>
        <v/>
      </c>
      <c r="E64" s="79">
        <f>C64*2.20462262185/1000000</f>
        <v/>
      </c>
      <c r="F64" s="80">
        <f>IFERROR(B64/(C64/1000),0)</f>
        <v/>
      </c>
      <c r="G64" s="81">
        <f>IFERROR(B64/(C64*2.20462262185),0)</f>
        <v/>
      </c>
      <c r="AG64" s="82" t="n">
        <v>0</v>
      </c>
      <c r="AH64" s="82" t="n">
        <v>0</v>
      </c>
      <c r="AI64" s="83">
        <f>IFERROR(AG64/(AH64*2.20462262185),0)</f>
        <v/>
      </c>
      <c r="AJ64" s="82" t="n">
        <v>0</v>
      </c>
      <c r="AK64" s="82" t="n">
        <v>0</v>
      </c>
      <c r="AL64" s="83">
        <f>IFERROR(AJ64/(AK64*2.20462262185),0)</f>
        <v/>
      </c>
      <c r="AM64" s="82" t="n">
        <v>0</v>
      </c>
      <c r="AN64" s="82" t="n">
        <v>0</v>
      </c>
      <c r="AO64" s="83">
        <f>IFERROR(AM64/(AN64*2.20462262185),0)</f>
        <v/>
      </c>
      <c r="AP64" s="82" t="n">
        <v>0</v>
      </c>
      <c r="AQ64" s="82" t="n">
        <v>0</v>
      </c>
      <c r="AR64" s="83">
        <f>IFERROR(AP64/(AQ64*2.20462262185),0)</f>
        <v/>
      </c>
      <c r="AS64" s="82" t="n">
        <v>0</v>
      </c>
      <c r="AT64" s="82" t="n">
        <v>0</v>
      </c>
      <c r="AU64" s="83">
        <f>IFERROR(AS64/(AT64*2.20462262185),0)</f>
        <v/>
      </c>
      <c r="AV64" s="82" t="n">
        <v>0</v>
      </c>
      <c r="AW64" s="82" t="n">
        <v>0</v>
      </c>
      <c r="AX64" s="83">
        <f>IFERROR(AV64/(AW64*2.20462262185),0)</f>
        <v/>
      </c>
      <c r="AY64" s="82" t="n">
        <v>0</v>
      </c>
      <c r="AZ64" s="82" t="n">
        <v>0</v>
      </c>
      <c r="BA64" s="83">
        <f>IFERROR(AY64/(AZ64*2.20462262185),0)</f>
        <v/>
      </c>
      <c r="BB64" s="82" t="n">
        <v>0</v>
      </c>
      <c r="BC64" s="82" t="n">
        <v>0</v>
      </c>
      <c r="BD64" s="83">
        <f>IFERROR(BB64/(BC64*2.20462262185),0)</f>
        <v/>
      </c>
      <c r="BE64" s="82" t="n">
        <v>0</v>
      </c>
      <c r="BF64" s="82" t="n">
        <v>0</v>
      </c>
      <c r="BG64" s="83">
        <f>IFERROR(BE64/(BF64*2.20462262185),0)</f>
        <v/>
      </c>
      <c r="BH64" s="82" t="n">
        <v>0</v>
      </c>
      <c r="BI64" s="82" t="n">
        <v>0</v>
      </c>
      <c r="BJ64" s="83">
        <f>IFERROR(BH64/(BI64*2.20462262185),0)</f>
        <v/>
      </c>
      <c r="BK64" s="82" t="n">
        <v>3639</v>
      </c>
      <c r="BL64" s="82" t="n">
        <v>786</v>
      </c>
      <c r="BM64" s="83">
        <f>IFERROR(BK64/(BL64*2.20462262185),0)</f>
        <v/>
      </c>
      <c r="BN64" s="82" t="n">
        <v>560</v>
      </c>
      <c r="BO64" s="82" t="n">
        <v>14</v>
      </c>
      <c r="BP64" s="83">
        <f>IFERROR(BN64/(BO64*2.20462262185),0)</f>
        <v/>
      </c>
      <c r="BQ64" s="82" t="n">
        <v>0</v>
      </c>
      <c r="BR64" s="82" t="n">
        <v>0</v>
      </c>
      <c r="BS64" s="83">
        <f>IFERROR(BQ64/(BR64*2.20462262185),0)</f>
        <v/>
      </c>
      <c r="BT64" s="82" t="n">
        <v>0</v>
      </c>
      <c r="BU64" s="82" t="n">
        <v>0</v>
      </c>
      <c r="BV64" s="83">
        <f>IFERROR(BT64/(BU64*2.20462262185),0)</f>
        <v/>
      </c>
      <c r="BW64" s="82" t="n">
        <v>0</v>
      </c>
      <c r="BX64" s="82" t="n">
        <v>0</v>
      </c>
      <c r="BY64" s="83">
        <f>IFERROR(BW64/(BX64*2.20462262185),0)</f>
        <v/>
      </c>
      <c r="BZ64" s="82" t="n">
        <v>0</v>
      </c>
      <c r="CA64" s="82" t="n">
        <v>0</v>
      </c>
      <c r="CB64" s="83">
        <f>IFERROR(BZ64/(CA64*2.20462262185),0)</f>
        <v/>
      </c>
      <c r="CC64" s="82" t="n">
        <v>0</v>
      </c>
      <c r="CD64" s="82" t="n">
        <v>0</v>
      </c>
      <c r="CE64" s="83">
        <f>IFERROR(CC64/(CD64*2.20462262185),0)</f>
        <v/>
      </c>
      <c r="CF64" s="82" t="n">
        <v>0</v>
      </c>
      <c r="CG64" s="82" t="n">
        <v>0</v>
      </c>
      <c r="CH64" s="83">
        <f>IFERROR(CF64/(CG64*2.20462262185),0)</f>
        <v/>
      </c>
      <c r="CI64" s="82" t="n">
        <v>0</v>
      </c>
      <c r="CJ64" s="82" t="n">
        <v>0</v>
      </c>
      <c r="CK64" s="83">
        <f>IFERROR(CI64/(CJ64*2.20462262185),0)</f>
        <v/>
      </c>
      <c r="CL64" s="82" t="n">
        <v>0</v>
      </c>
      <c r="CM64" s="82" t="n">
        <v>0</v>
      </c>
      <c r="CN64" s="83">
        <f>IFERROR(CL64/(CM64*2.20462262185),0)</f>
        <v/>
      </c>
      <c r="CO64" s="82" t="n">
        <v>239666</v>
      </c>
      <c r="CP64" s="82" t="n">
        <v>201316</v>
      </c>
      <c r="CQ64" s="83">
        <f>IFERROR(CO64/(CP64*2.20462262185),0)</f>
        <v/>
      </c>
      <c r="CR64" s="82" t="n">
        <v>294755</v>
      </c>
      <c r="CS64" s="82" t="n">
        <v>247848</v>
      </c>
      <c r="CT64" s="83">
        <f>IFERROR(CR64/(CS64*2.20462262185),0)</f>
        <v/>
      </c>
      <c r="CU64" s="82" t="n">
        <v>103390</v>
      </c>
      <c r="CV64" s="82" t="n">
        <v>91984</v>
      </c>
      <c r="CW64" s="83">
        <f>IFERROR(CU64/(CV64*2.20462262185),0)</f>
        <v/>
      </c>
      <c r="DA64" s="82" t="n">
        <v>0</v>
      </c>
      <c r="DB64" s="82" t="n">
        <v>0</v>
      </c>
      <c r="DC64" s="83">
        <f>IFERROR(DA64/(DB64*2.20462262185),0)</f>
        <v/>
      </c>
      <c r="DD64" s="82" t="n">
        <v>0</v>
      </c>
      <c r="DE64" s="82" t="n">
        <v>0</v>
      </c>
      <c r="DF64" s="83">
        <f>IFERROR(DD64/(DE64*2.20462262185),0)</f>
        <v/>
      </c>
      <c r="DG64" s="82" t="n">
        <v>0</v>
      </c>
      <c r="DH64" s="82" t="n">
        <v>0</v>
      </c>
      <c r="DI64" s="83">
        <f>IFERROR(DG64/(DH64*2.20462262185),0)</f>
        <v/>
      </c>
      <c r="DJ64" s="82" t="n">
        <v>0</v>
      </c>
      <c r="DK64" s="82" t="n">
        <v>0</v>
      </c>
      <c r="DL64" s="83">
        <f>IFERROR(DJ64/(DK64*2.20462262185),0)</f>
        <v/>
      </c>
      <c r="DM64" s="82" t="n">
        <v>0</v>
      </c>
      <c r="DN64" s="82" t="n">
        <v>0</v>
      </c>
      <c r="DO64" s="83">
        <f>IFERROR(DM64/(DN64*2.20462262185),0)</f>
        <v/>
      </c>
      <c r="DP64" s="82" t="n">
        <v>0</v>
      </c>
      <c r="DQ64" s="82" t="n">
        <v>0</v>
      </c>
      <c r="DR64" s="83">
        <f>IFERROR(DP64/(DQ64*2.20462262185),0)</f>
        <v/>
      </c>
      <c r="DS64" s="82" t="n">
        <v>0</v>
      </c>
      <c r="DT64" s="82" t="n">
        <v>0</v>
      </c>
      <c r="DU64" s="83">
        <f>IFERROR(DS64/(DT64*2.20462262185),0)</f>
        <v/>
      </c>
      <c r="DV64" s="82" t="n">
        <v>0</v>
      </c>
      <c r="DW64" s="82" t="n">
        <v>0</v>
      </c>
      <c r="DX64" s="83">
        <f>IFERROR(DV64/(DW64*2.20462262185),0)</f>
        <v/>
      </c>
      <c r="DY64" s="82" t="n">
        <v>0</v>
      </c>
      <c r="DZ64" s="82" t="n">
        <v>0</v>
      </c>
      <c r="EA64" s="83">
        <f>IFERROR(DY64/(DZ64*2.20462262185),0)</f>
        <v/>
      </c>
      <c r="EB64" s="82" t="n">
        <v>847</v>
      </c>
      <c r="EC64" s="82" t="n">
        <v>1200</v>
      </c>
      <c r="ED64" s="83">
        <f>IFERROR(EB64/(EC64*2.20462262185),0)</f>
        <v/>
      </c>
      <c r="EK64" s="82" t="n">
        <v>0</v>
      </c>
      <c r="EL64" s="82" t="n">
        <v>0</v>
      </c>
      <c r="EM64" s="83">
        <f>IFERROR(EK64/(EL64*2.20462262185),0)</f>
        <v/>
      </c>
      <c r="EN64" s="82" t="n">
        <v>0</v>
      </c>
      <c r="EO64" s="82" t="n">
        <v>0</v>
      </c>
      <c r="EP64" s="83">
        <f>IFERROR(EN64/(EO64*2.20462262185),0)</f>
        <v/>
      </c>
      <c r="EQ64" s="82" t="n">
        <v>0</v>
      </c>
      <c r="ER64" s="82" t="n">
        <v>0</v>
      </c>
      <c r="ES64" s="83">
        <f>IFERROR(EQ64/(ER64*2.20462262185),0)</f>
        <v/>
      </c>
      <c r="ET64" s="82" t="n">
        <v>0</v>
      </c>
      <c r="EU64" s="82" t="n">
        <v>0</v>
      </c>
      <c r="EV64" s="83">
        <f>IFERROR(ET64/(EU64*2.20462262185),0)</f>
        <v/>
      </c>
      <c r="EW64" s="82" t="n">
        <v>0</v>
      </c>
      <c r="EX64" s="82" t="n">
        <v>0</v>
      </c>
      <c r="EY64" s="83">
        <f>IFERROR(EW64/(EX64*2.20462262185),0)</f>
        <v/>
      </c>
      <c r="EZ64" s="82" t="n">
        <v>0</v>
      </c>
      <c r="FA64" s="82" t="n">
        <v>0</v>
      </c>
      <c r="FB64" s="83">
        <f>IFERROR(EZ64/(FA64*2.20462262185),0)</f>
        <v/>
      </c>
      <c r="FC64" s="82" t="n">
        <v>0</v>
      </c>
      <c r="FD64" s="82" t="n">
        <v>0</v>
      </c>
      <c r="FE64" s="83">
        <f>IFERROR(FC64/(FD64*2.20462262185),0)</f>
        <v/>
      </c>
      <c r="FF64" s="82" t="n">
        <v>0</v>
      </c>
      <c r="FG64" s="82" t="n">
        <v>0</v>
      </c>
      <c r="FH64" s="83">
        <f>IFERROR(FF64/(FG64*2.20462262185),0)</f>
        <v/>
      </c>
      <c r="FI64" s="82" t="n">
        <v>43583</v>
      </c>
      <c r="FJ64" s="82" t="n">
        <v>38650</v>
      </c>
      <c r="FK64" s="83">
        <f>IFERROR(FI64/(FJ64*2.20462262185),0)</f>
        <v/>
      </c>
      <c r="FL64" s="82" t="n">
        <v>0</v>
      </c>
      <c r="FM64" s="82" t="n">
        <v>0</v>
      </c>
      <c r="FN64" s="83">
        <f>IFERROR(FL64/(FM64*2.20462262185),0)</f>
        <v/>
      </c>
      <c r="FO64" s="82" t="n">
        <v>0</v>
      </c>
      <c r="FP64" s="82" t="n">
        <v>0</v>
      </c>
      <c r="FQ64" s="83">
        <f>IFERROR(FO64/(FP64*2.20462262185),0)</f>
        <v/>
      </c>
      <c r="FR64" s="82" t="n">
        <v>25931</v>
      </c>
      <c r="FS64" s="82" t="n">
        <v>23540</v>
      </c>
      <c r="FT64" s="83">
        <f>IFERROR(FR64/(FS64*2.20462262185),0)</f>
        <v/>
      </c>
    </row>
    <row r="65">
      <c r="A65" s="77" t="inlineStr">
        <is>
          <t>Suriname</t>
        </is>
      </c>
      <c r="B65" s="78">
        <f>SUM(I65,L65,O65,R65,U65,X65,AA65,AD65)</f>
        <v/>
      </c>
      <c r="C65" s="78">
        <f>SUM(J65,M65,P65,S65,V65,Y65,AB65,AE65)</f>
        <v/>
      </c>
      <c r="D65" s="79">
        <f>C65/1000000</f>
        <v/>
      </c>
      <c r="E65" s="79">
        <f>C65*2.20462262185/1000000</f>
        <v/>
      </c>
      <c r="F65" s="80">
        <f>IFERROR(B65/(C65/1000),0)</f>
        <v/>
      </c>
      <c r="G65" s="81">
        <f>IFERROR(B65/(C65*2.20462262185),0)</f>
        <v/>
      </c>
      <c r="BQ65" s="82" t="n">
        <v>0</v>
      </c>
      <c r="BR65" s="82" t="n">
        <v>0</v>
      </c>
      <c r="BS65" s="83">
        <f>IFERROR(BQ65/(BR65*2.20462262185),0)</f>
        <v/>
      </c>
      <c r="BT65" s="82" t="n">
        <v>0</v>
      </c>
      <c r="BU65" s="82" t="n">
        <v>0</v>
      </c>
      <c r="BV65" s="83">
        <f>IFERROR(BT65/(BU65*2.20462262185),0)</f>
        <v/>
      </c>
      <c r="BW65" s="82" t="n">
        <v>0</v>
      </c>
      <c r="BX65" s="82" t="n">
        <v>0</v>
      </c>
      <c r="BY65" s="83">
        <f>IFERROR(BW65/(BX65*2.20462262185),0)</f>
        <v/>
      </c>
      <c r="BZ65" s="82" t="n">
        <v>40389</v>
      </c>
      <c r="CA65" s="82" t="n">
        <v>42072</v>
      </c>
      <c r="CB65" s="83">
        <f>IFERROR(BZ65/(CA65*2.20462262185),0)</f>
        <v/>
      </c>
      <c r="DA65" s="82" t="n">
        <v>0</v>
      </c>
      <c r="DB65" s="82" t="n">
        <v>0</v>
      </c>
      <c r="DC65" s="83">
        <f>IFERROR(DA65/(DB65*2.20462262185),0)</f>
        <v/>
      </c>
      <c r="DD65" s="82" t="n">
        <v>0</v>
      </c>
      <c r="DE65" s="82" t="n">
        <v>0</v>
      </c>
      <c r="DF65" s="83">
        <f>IFERROR(DD65/(DE65*2.20462262185),0)</f>
        <v/>
      </c>
      <c r="DG65" s="82" t="n">
        <v>0</v>
      </c>
      <c r="DH65" s="82" t="n">
        <v>0</v>
      </c>
      <c r="DI65" s="83">
        <f>IFERROR(DG65/(DH65*2.20462262185),0)</f>
        <v/>
      </c>
      <c r="DJ65" s="82" t="n">
        <v>0</v>
      </c>
      <c r="DK65" s="82" t="n">
        <v>0</v>
      </c>
      <c r="DL65" s="83">
        <f>IFERROR(DJ65/(DK65*2.20462262185),0)</f>
        <v/>
      </c>
      <c r="DM65" s="82" t="n">
        <v>0</v>
      </c>
      <c r="DN65" s="82" t="n">
        <v>0</v>
      </c>
      <c r="DO65" s="83">
        <f>IFERROR(DM65/(DN65*2.20462262185),0)</f>
        <v/>
      </c>
      <c r="DP65" s="82" t="n">
        <v>0</v>
      </c>
      <c r="DQ65" s="82" t="n">
        <v>0</v>
      </c>
      <c r="DR65" s="83">
        <f>IFERROR(DP65/(DQ65*2.20462262185),0)</f>
        <v/>
      </c>
      <c r="DS65" s="82" t="n">
        <v>0</v>
      </c>
      <c r="DT65" s="82" t="n">
        <v>0</v>
      </c>
      <c r="DU65" s="83">
        <f>IFERROR(DS65/(DT65*2.20462262185),0)</f>
        <v/>
      </c>
      <c r="DV65" s="82" t="n">
        <v>0</v>
      </c>
      <c r="DW65" s="82" t="n">
        <v>0</v>
      </c>
      <c r="DX65" s="83">
        <f>IFERROR(DV65/(DW65*2.20462262185),0)</f>
        <v/>
      </c>
      <c r="DY65" s="82" t="n">
        <v>0</v>
      </c>
      <c r="DZ65" s="82" t="n">
        <v>0</v>
      </c>
      <c r="EA65" s="83">
        <f>IFERROR(DY65/(DZ65*2.20462262185),0)</f>
        <v/>
      </c>
      <c r="EB65" s="82" t="n">
        <v>0</v>
      </c>
      <c r="EC65" s="82" t="n">
        <v>0</v>
      </c>
      <c r="ED65" s="83">
        <f>IFERROR(EB65/(EC65*2.20462262185),0)</f>
        <v/>
      </c>
      <c r="EE65" s="82" t="n">
        <v>15999</v>
      </c>
      <c r="EF65" s="82" t="n">
        <v>24190</v>
      </c>
      <c r="EG65" s="83">
        <f>IFERROR(EE65/(EF65*2.20462262185),0)</f>
        <v/>
      </c>
      <c r="EK65" s="82" t="n">
        <v>0</v>
      </c>
      <c r="EL65" s="82" t="n">
        <v>0</v>
      </c>
      <c r="EM65" s="83">
        <f>IFERROR(EK65/(EL65*2.20462262185),0)</f>
        <v/>
      </c>
      <c r="EN65" s="82" t="n">
        <v>0</v>
      </c>
      <c r="EO65" s="82" t="n">
        <v>0</v>
      </c>
      <c r="EP65" s="83">
        <f>IFERROR(EN65/(EO65*2.20462262185),0)</f>
        <v/>
      </c>
      <c r="EQ65" s="82" t="n">
        <v>0</v>
      </c>
      <c r="ER65" s="82" t="n">
        <v>0</v>
      </c>
      <c r="ES65" s="83">
        <f>IFERROR(EQ65/(ER65*2.20462262185),0)</f>
        <v/>
      </c>
      <c r="ET65" s="82" t="n">
        <v>0</v>
      </c>
      <c r="EU65" s="82" t="n">
        <v>0</v>
      </c>
      <c r="EV65" s="83">
        <f>IFERROR(ET65/(EU65*2.20462262185),0)</f>
        <v/>
      </c>
      <c r="EW65" s="82" t="n">
        <v>21139</v>
      </c>
      <c r="EX65" s="82" t="n">
        <v>21837</v>
      </c>
      <c r="EY65" s="83">
        <f>IFERROR(EW65/(EX65*2.20462262185),0)</f>
        <v/>
      </c>
      <c r="EZ65" s="82" t="n">
        <v>0</v>
      </c>
      <c r="FA65" s="82" t="n">
        <v>0</v>
      </c>
      <c r="FB65" s="83">
        <f>IFERROR(EZ65/(FA65*2.20462262185),0)</f>
        <v/>
      </c>
      <c r="FC65" s="82" t="n">
        <v>0</v>
      </c>
      <c r="FD65" s="82" t="n">
        <v>0</v>
      </c>
      <c r="FE65" s="83">
        <f>IFERROR(FC65/(FD65*2.20462262185),0)</f>
        <v/>
      </c>
      <c r="FF65" s="82" t="n">
        <v>0</v>
      </c>
      <c r="FG65" s="82" t="n">
        <v>0</v>
      </c>
      <c r="FH65" s="83">
        <f>IFERROR(FF65/(FG65*2.20462262185),0)</f>
        <v/>
      </c>
      <c r="FI65" s="82" t="n">
        <v>0</v>
      </c>
      <c r="FJ65" s="82" t="n">
        <v>0</v>
      </c>
      <c r="FK65" s="83">
        <f>IFERROR(FI65/(FJ65*2.20462262185),0)</f>
        <v/>
      </c>
      <c r="FL65" s="82" t="n">
        <v>0</v>
      </c>
      <c r="FM65" s="82" t="n">
        <v>0</v>
      </c>
      <c r="FN65" s="83">
        <f>IFERROR(FL65/(FM65*2.20462262185),0)</f>
        <v/>
      </c>
      <c r="FO65" s="82" t="n">
        <v>21165</v>
      </c>
      <c r="FP65" s="82" t="n">
        <v>24900</v>
      </c>
      <c r="FQ65" s="83">
        <f>IFERROR(FO65/(FP65*2.20462262185),0)</f>
        <v/>
      </c>
    </row>
    <row r="66">
      <c r="A66" s="77" t="inlineStr">
        <is>
          <t>Switzerland</t>
        </is>
      </c>
      <c r="B66" s="78">
        <f>SUM(I66,L66,O66,R66,U66,X66,AA66,AD66)</f>
        <v/>
      </c>
      <c r="C66" s="78">
        <f>SUM(J66,M66,P66,S66,V66,Y66,AB66,AE66)</f>
        <v/>
      </c>
      <c r="D66" s="79">
        <f>C66/1000000</f>
        <v/>
      </c>
      <c r="E66" s="79">
        <f>C66*2.20462262185/1000000</f>
        <v/>
      </c>
      <c r="F66" s="80">
        <f>IFERROR(B66/(C66/1000),0)</f>
        <v/>
      </c>
      <c r="G66" s="81">
        <f>IFERROR(B66/(C66*2.20462262185),0)</f>
        <v/>
      </c>
      <c r="AG66" s="82" t="n">
        <v>0</v>
      </c>
      <c r="AH66" s="82" t="n">
        <v>0</v>
      </c>
      <c r="AI66" s="83">
        <f>IFERROR(AG66/(AH66*2.20462262185),0)</f>
        <v/>
      </c>
      <c r="AJ66" s="82" t="n">
        <v>0</v>
      </c>
      <c r="AK66" s="82" t="n">
        <v>0</v>
      </c>
      <c r="AL66" s="83">
        <f>IFERROR(AJ66/(AK66*2.20462262185),0)</f>
        <v/>
      </c>
      <c r="AM66" s="82" t="n">
        <v>0</v>
      </c>
      <c r="AN66" s="82" t="n">
        <v>0</v>
      </c>
      <c r="AO66" s="83">
        <f>IFERROR(AM66/(AN66*2.20462262185),0)</f>
        <v/>
      </c>
      <c r="AP66" s="82" t="n">
        <v>0</v>
      </c>
      <c r="AQ66" s="82" t="n">
        <v>0</v>
      </c>
      <c r="AR66" s="83">
        <f>IFERROR(AP66/(AQ66*2.20462262185),0)</f>
        <v/>
      </c>
      <c r="AS66" s="82" t="n">
        <v>0</v>
      </c>
      <c r="AT66" s="82" t="n">
        <v>0</v>
      </c>
      <c r="AU66" s="83">
        <f>IFERROR(AS66/(AT66*2.20462262185),0)</f>
        <v/>
      </c>
      <c r="AV66" s="82" t="n">
        <v>0</v>
      </c>
      <c r="AW66" s="82" t="n">
        <v>0</v>
      </c>
      <c r="AX66" s="83">
        <f>IFERROR(AV66/(AW66*2.20462262185),0)</f>
        <v/>
      </c>
      <c r="AY66" s="82" t="n">
        <v>0</v>
      </c>
      <c r="AZ66" s="82" t="n">
        <v>0</v>
      </c>
      <c r="BA66" s="83">
        <f>IFERROR(AY66/(AZ66*2.20462262185),0)</f>
        <v/>
      </c>
      <c r="BB66" s="82" t="n">
        <v>0</v>
      </c>
      <c r="BC66" s="82" t="n">
        <v>0</v>
      </c>
      <c r="BD66" s="83">
        <f>IFERROR(BB66/(BC66*2.20462262185),0)</f>
        <v/>
      </c>
      <c r="BE66" s="82" t="n">
        <v>17231</v>
      </c>
      <c r="BF66" s="82" t="n">
        <v>3000</v>
      </c>
      <c r="BG66" s="83">
        <f>IFERROR(BE66/(BF66*2.20462262185),0)</f>
        <v/>
      </c>
      <c r="BQ66" s="82" t="n">
        <v>0</v>
      </c>
      <c r="BR66" s="82" t="n">
        <v>0</v>
      </c>
      <c r="BS66" s="83">
        <f>IFERROR(BQ66/(BR66*2.20462262185),0)</f>
        <v/>
      </c>
      <c r="BT66" s="82" t="n">
        <v>0</v>
      </c>
      <c r="BU66" s="82" t="n">
        <v>0</v>
      </c>
      <c r="BV66" s="83">
        <f>IFERROR(BT66/(BU66*2.20462262185),0)</f>
        <v/>
      </c>
      <c r="BW66" s="82" t="n">
        <v>0</v>
      </c>
      <c r="BX66" s="82" t="n">
        <v>0</v>
      </c>
      <c r="BY66" s="83">
        <f>IFERROR(BW66/(BX66*2.20462262185),0)</f>
        <v/>
      </c>
      <c r="BZ66" s="82" t="n">
        <v>0</v>
      </c>
      <c r="CA66" s="82" t="n">
        <v>0</v>
      </c>
      <c r="CB66" s="83">
        <f>IFERROR(BZ66/(CA66*2.20462262185),0)</f>
        <v/>
      </c>
      <c r="CC66" s="82" t="n">
        <v>0</v>
      </c>
      <c r="CD66" s="82" t="n">
        <v>0</v>
      </c>
      <c r="CE66" s="83">
        <f>IFERROR(CC66/(CD66*2.20462262185),0)</f>
        <v/>
      </c>
      <c r="CF66" s="82" t="n">
        <v>0</v>
      </c>
      <c r="CG66" s="82" t="n">
        <v>0</v>
      </c>
      <c r="CH66" s="83">
        <f>IFERROR(CF66/(CG66*2.20462262185),0)</f>
        <v/>
      </c>
      <c r="CI66" s="82" t="n">
        <v>0</v>
      </c>
      <c r="CJ66" s="82" t="n">
        <v>0</v>
      </c>
      <c r="CK66" s="83">
        <f>IFERROR(CI66/(CJ66*2.20462262185),0)</f>
        <v/>
      </c>
      <c r="CL66" s="82" t="n">
        <v>0</v>
      </c>
      <c r="CM66" s="82" t="n">
        <v>0</v>
      </c>
      <c r="CN66" s="83">
        <f>IFERROR(CL66/(CM66*2.20462262185),0)</f>
        <v/>
      </c>
      <c r="CO66" s="82" t="n">
        <v>0</v>
      </c>
      <c r="CP66" s="82" t="n">
        <v>0</v>
      </c>
      <c r="CQ66" s="83">
        <f>IFERROR(CO66/(CP66*2.20462262185),0)</f>
        <v/>
      </c>
      <c r="CR66" s="82" t="n">
        <v>0</v>
      </c>
      <c r="CS66" s="82" t="n">
        <v>0</v>
      </c>
      <c r="CT66" s="83">
        <f>IFERROR(CR66/(CS66*2.20462262185),0)</f>
        <v/>
      </c>
      <c r="CU66" s="82" t="n">
        <v>1161</v>
      </c>
      <c r="CV66" s="82" t="n">
        <v>240</v>
      </c>
      <c r="CW66" s="83">
        <f>IFERROR(CU66/(CV66*2.20462262185),0)</f>
        <v/>
      </c>
    </row>
    <row r="67">
      <c r="A67" s="77" t="inlineStr">
        <is>
          <t>Tajikistan</t>
        </is>
      </c>
      <c r="B67" s="78">
        <f>SUM(I67,L67,O67,R67,U67,X67,AA67,AD67)</f>
        <v/>
      </c>
      <c r="C67" s="78">
        <f>SUM(J67,M67,P67,S67,V67,Y67,AB67,AE67)</f>
        <v/>
      </c>
      <c r="D67" s="79">
        <f>C67/1000000</f>
        <v/>
      </c>
      <c r="E67" s="79">
        <f>C67*2.20462262185/1000000</f>
        <v/>
      </c>
      <c r="F67" s="80">
        <f>IFERROR(B67/(C67/1000),0)</f>
        <v/>
      </c>
      <c r="G67" s="81">
        <f>IFERROR(B67/(C67*2.20462262185),0)</f>
        <v/>
      </c>
      <c r="EK67" s="82" t="n">
        <v>0</v>
      </c>
      <c r="EL67" s="82" t="n">
        <v>0</v>
      </c>
      <c r="EM67" s="83">
        <f>IFERROR(EK67/(EL67*2.20462262185),0)</f>
        <v/>
      </c>
      <c r="EN67" s="82" t="n">
        <v>0</v>
      </c>
      <c r="EO67" s="82" t="n">
        <v>0</v>
      </c>
      <c r="EP67" s="83">
        <f>IFERROR(EN67/(EO67*2.20462262185),0)</f>
        <v/>
      </c>
      <c r="EQ67" s="82" t="n">
        <v>0</v>
      </c>
      <c r="ER67" s="82" t="n">
        <v>0</v>
      </c>
      <c r="ES67" s="83">
        <f>IFERROR(EQ67/(ER67*2.20462262185),0)</f>
        <v/>
      </c>
      <c r="ET67" s="82" t="n">
        <v>0</v>
      </c>
      <c r="EU67" s="82" t="n">
        <v>0</v>
      </c>
      <c r="EV67" s="83">
        <f>IFERROR(ET67/(EU67*2.20462262185),0)</f>
        <v/>
      </c>
      <c r="EW67" s="82" t="n">
        <v>0</v>
      </c>
      <c r="EX67" s="82" t="n">
        <v>0</v>
      </c>
      <c r="EY67" s="83">
        <f>IFERROR(EW67/(EX67*2.20462262185),0)</f>
        <v/>
      </c>
      <c r="EZ67" s="82" t="n">
        <v>79954</v>
      </c>
      <c r="FA67" s="82" t="n">
        <v>54533</v>
      </c>
      <c r="FB67" s="83">
        <f>IFERROR(EZ67/(FA67*2.20462262185),0)</f>
        <v/>
      </c>
    </row>
    <row r="68">
      <c r="A68" s="77" t="inlineStr">
        <is>
          <t>Tanzania</t>
        </is>
      </c>
      <c r="B68" s="78">
        <f>SUM(I68,L68,O68,R68,U68,X68,AA68,AD68)</f>
        <v/>
      </c>
      <c r="C68" s="78">
        <f>SUM(J68,M68,P68,S68,V68,Y68,AB68,AE68)</f>
        <v/>
      </c>
      <c r="D68" s="79">
        <f>C68/1000000</f>
        <v/>
      </c>
      <c r="E68" s="79">
        <f>C68*2.20462262185/1000000</f>
        <v/>
      </c>
      <c r="F68" s="80">
        <f>IFERROR(B68/(C68/1000),0)</f>
        <v/>
      </c>
      <c r="G68" s="81">
        <f>IFERROR(B68/(C68*2.20462262185),0)</f>
        <v/>
      </c>
      <c r="DA68" s="82" t="n">
        <v>0</v>
      </c>
      <c r="DB68" s="82" t="n">
        <v>0</v>
      </c>
      <c r="DC68" s="83">
        <f>IFERROR(DA68/(DB68*2.20462262185),0)</f>
        <v/>
      </c>
      <c r="DD68" s="82" t="n">
        <v>0</v>
      </c>
      <c r="DE68" s="82" t="n">
        <v>0</v>
      </c>
      <c r="DF68" s="83">
        <f>IFERROR(DD68/(DE68*2.20462262185),0)</f>
        <v/>
      </c>
      <c r="DG68" s="82" t="n">
        <v>0</v>
      </c>
      <c r="DH68" s="82" t="n">
        <v>0</v>
      </c>
      <c r="DI68" s="83">
        <f>IFERROR(DG68/(DH68*2.20462262185),0)</f>
        <v/>
      </c>
      <c r="DJ68" s="82" t="n">
        <v>0</v>
      </c>
      <c r="DK68" s="82" t="n">
        <v>0</v>
      </c>
      <c r="DL68" s="83">
        <f>IFERROR(DJ68/(DK68*2.20462262185),0)</f>
        <v/>
      </c>
      <c r="DM68" s="82" t="n">
        <v>59449</v>
      </c>
      <c r="DN68" s="82" t="n">
        <v>121300</v>
      </c>
      <c r="DO68" s="83">
        <f>IFERROR(DM68/(DN68*2.20462262185),0)</f>
        <v/>
      </c>
      <c r="DP68" s="82" t="n">
        <v>112164</v>
      </c>
      <c r="DQ68" s="82" t="n">
        <v>219579</v>
      </c>
      <c r="DR68" s="83">
        <f>IFERROR(DP68/(DQ68*2.20462262185),0)</f>
        <v/>
      </c>
      <c r="DS68" s="82" t="n">
        <v>59406</v>
      </c>
      <c r="DT68" s="82" t="n">
        <v>122400</v>
      </c>
      <c r="DU68" s="83">
        <f>IFERROR(DS68/(DT68*2.20462262185),0)</f>
        <v/>
      </c>
      <c r="DV68" s="82" t="n">
        <v>179594</v>
      </c>
      <c r="DW68" s="82" t="n">
        <v>359705</v>
      </c>
      <c r="DX68" s="83">
        <f>IFERROR(DV68/(DW68*2.20462262185),0)</f>
        <v/>
      </c>
      <c r="DY68" s="82" t="n">
        <v>45000</v>
      </c>
      <c r="DZ68" s="82" t="n">
        <v>94000</v>
      </c>
      <c r="EA68" s="83">
        <f>IFERROR(DY68/(DZ68*2.20462262185),0)</f>
        <v/>
      </c>
      <c r="EB68" s="82" t="n">
        <v>0</v>
      </c>
      <c r="EC68" s="82" t="n">
        <v>0</v>
      </c>
      <c r="ED68" s="83">
        <f>IFERROR(EB68/(EC68*2.20462262185),0)</f>
        <v/>
      </c>
      <c r="EE68" s="82" t="n">
        <v>0</v>
      </c>
      <c r="EF68" s="82" t="n">
        <v>0</v>
      </c>
      <c r="EG68" s="83">
        <f>IFERROR(EE68/(EF68*2.20462262185),0)</f>
        <v/>
      </c>
      <c r="EH68" s="82" t="n">
        <v>278337</v>
      </c>
      <c r="EI68" s="82" t="n">
        <v>470960</v>
      </c>
      <c r="EJ68" s="83">
        <f>IFERROR(EH68/(EI68*2.20462262185),0)</f>
        <v/>
      </c>
      <c r="EK68" s="82" t="n">
        <v>98933</v>
      </c>
      <c r="EL68" s="82" t="n">
        <v>163800</v>
      </c>
      <c r="EM68" s="83">
        <f>IFERROR(EK68/(EL68*2.20462262185),0)</f>
        <v/>
      </c>
      <c r="EN68" s="82" t="n">
        <v>28231</v>
      </c>
      <c r="EO68" s="82" t="n">
        <v>43526</v>
      </c>
      <c r="EP68" s="83">
        <f>IFERROR(EN68/(EO68*2.20462262185),0)</f>
        <v/>
      </c>
      <c r="EQ68" s="82" t="n">
        <v>79220</v>
      </c>
      <c r="ER68" s="82" t="n">
        <v>139146</v>
      </c>
      <c r="ES68" s="83">
        <f>IFERROR(EQ68/(ER68*2.20462262185),0)</f>
        <v/>
      </c>
      <c r="ET68" s="82" t="n">
        <v>508665</v>
      </c>
      <c r="EU68" s="82" t="n">
        <v>650500</v>
      </c>
      <c r="EV68" s="83">
        <f>IFERROR(ET68/(EU68*2.20462262185),0)</f>
        <v/>
      </c>
      <c r="EW68" s="82" t="n">
        <v>414825</v>
      </c>
      <c r="EX68" s="82" t="n">
        <v>541550</v>
      </c>
      <c r="EY68" s="83">
        <f>IFERROR(EW68/(EX68*2.20462262185),0)</f>
        <v/>
      </c>
      <c r="EZ68" s="82" t="n">
        <v>20200</v>
      </c>
      <c r="FA68" s="82" t="n">
        <v>24800</v>
      </c>
      <c r="FB68" s="83">
        <f>IFERROR(EZ68/(FA68*2.20462262185),0)</f>
        <v/>
      </c>
      <c r="FC68" s="82" t="n">
        <v>182975</v>
      </c>
      <c r="FD68" s="82" t="n">
        <v>238650</v>
      </c>
      <c r="FE68" s="83">
        <f>IFERROR(FC68/(FD68*2.20462262185),0)</f>
        <v/>
      </c>
    </row>
    <row r="69">
      <c r="A69" s="77" t="inlineStr">
        <is>
          <t>Trinidad And Tobago</t>
        </is>
      </c>
      <c r="B69" s="78">
        <f>SUM(I69,L69,O69,R69,U69,X69,AA69,AD69)</f>
        <v/>
      </c>
      <c r="C69" s="78">
        <f>SUM(J69,M69,P69,S69,V69,Y69,AB69,AE69)</f>
        <v/>
      </c>
      <c r="D69" s="79">
        <f>C69/1000000</f>
        <v/>
      </c>
      <c r="E69" s="79">
        <f>C69*2.20462262185/1000000</f>
        <v/>
      </c>
      <c r="F69" s="80">
        <f>IFERROR(B69/(C69/1000),0)</f>
        <v/>
      </c>
      <c r="G69" s="81">
        <f>IFERROR(B69/(C69*2.20462262185),0)</f>
        <v/>
      </c>
      <c r="AG69" s="82" t="n">
        <v>0</v>
      </c>
      <c r="AH69" s="82" t="n">
        <v>0</v>
      </c>
      <c r="AI69" s="83">
        <f>IFERROR(AG69/(AH69*2.20462262185),0)</f>
        <v/>
      </c>
      <c r="AJ69" s="82" t="n">
        <v>0</v>
      </c>
      <c r="AK69" s="82" t="n">
        <v>0</v>
      </c>
      <c r="AL69" s="83">
        <f>IFERROR(AJ69/(AK69*2.20462262185),0)</f>
        <v/>
      </c>
      <c r="AM69" s="82" t="n">
        <v>0</v>
      </c>
      <c r="AN69" s="82" t="n">
        <v>0</v>
      </c>
      <c r="AO69" s="83">
        <f>IFERROR(AM69/(AN69*2.20462262185),0)</f>
        <v/>
      </c>
      <c r="AP69" s="82" t="n">
        <v>0</v>
      </c>
      <c r="AQ69" s="82" t="n">
        <v>0</v>
      </c>
      <c r="AR69" s="83">
        <f>IFERROR(AP69/(AQ69*2.20462262185),0)</f>
        <v/>
      </c>
      <c r="AS69" s="82" t="n">
        <v>0</v>
      </c>
      <c r="AT69" s="82" t="n">
        <v>0</v>
      </c>
      <c r="AU69" s="83">
        <f>IFERROR(AS69/(AT69*2.20462262185),0)</f>
        <v/>
      </c>
      <c r="AV69" s="82" t="n">
        <v>0</v>
      </c>
      <c r="AW69" s="82" t="n">
        <v>0</v>
      </c>
      <c r="AX69" s="83">
        <f>IFERROR(AV69/(AW69*2.20462262185),0)</f>
        <v/>
      </c>
      <c r="AY69" s="82" t="n">
        <v>0</v>
      </c>
      <c r="AZ69" s="82" t="n">
        <v>0</v>
      </c>
      <c r="BA69" s="83">
        <f>IFERROR(AY69/(AZ69*2.20462262185),0)</f>
        <v/>
      </c>
      <c r="BB69" s="82" t="n">
        <v>0</v>
      </c>
      <c r="BC69" s="82" t="n">
        <v>0</v>
      </c>
      <c r="BD69" s="83">
        <f>IFERROR(BB69/(BC69*2.20462262185),0)</f>
        <v/>
      </c>
      <c r="BE69" s="82" t="n">
        <v>29150</v>
      </c>
      <c r="BF69" s="82" t="n">
        <v>39316</v>
      </c>
      <c r="BG69" s="83">
        <f>IFERROR(BE69/(BF69*2.20462262185),0)</f>
        <v/>
      </c>
      <c r="BH69" s="82" t="n">
        <v>0</v>
      </c>
      <c r="BI69" s="82" t="n">
        <v>0</v>
      </c>
      <c r="BJ69" s="83">
        <f>IFERROR(BH69/(BI69*2.20462262185),0)</f>
        <v/>
      </c>
      <c r="BK69" s="82" t="n">
        <v>13890</v>
      </c>
      <c r="BL69" s="82" t="n">
        <v>11095</v>
      </c>
      <c r="BM69" s="83">
        <f>IFERROR(BK69/(BL69*2.20462262185),0)</f>
        <v/>
      </c>
      <c r="BN69" s="82" t="n">
        <v>21031</v>
      </c>
      <c r="BO69" s="82" t="n">
        <v>35444</v>
      </c>
      <c r="BP69" s="83">
        <f>IFERROR(BN69/(BO69*2.20462262185),0)</f>
        <v/>
      </c>
      <c r="BQ69" s="82" t="n">
        <v>0</v>
      </c>
      <c r="BR69" s="82" t="n">
        <v>0</v>
      </c>
      <c r="BS69" s="83">
        <f>IFERROR(BQ69/(BR69*2.20462262185),0)</f>
        <v/>
      </c>
      <c r="BT69" s="82" t="n">
        <v>6651</v>
      </c>
      <c r="BU69" s="82" t="n">
        <v>13697</v>
      </c>
      <c r="BV69" s="83">
        <f>IFERROR(BT69/(BU69*2.20462262185),0)</f>
        <v/>
      </c>
      <c r="BW69" s="82" t="n">
        <v>18657</v>
      </c>
      <c r="BX69" s="82" t="n">
        <v>31346</v>
      </c>
      <c r="BY69" s="83">
        <f>IFERROR(BW69/(BX69*2.20462262185),0)</f>
        <v/>
      </c>
      <c r="BZ69" s="82" t="n">
        <v>4113</v>
      </c>
      <c r="CA69" s="82" t="n">
        <v>15154</v>
      </c>
      <c r="CB69" s="83">
        <f>IFERROR(BZ69/(CA69*2.20462262185),0)</f>
        <v/>
      </c>
      <c r="CC69" s="82" t="n">
        <v>27822</v>
      </c>
      <c r="CD69" s="82" t="n">
        <v>48366</v>
      </c>
      <c r="CE69" s="83">
        <f>IFERROR(CC69/(CD69*2.20462262185),0)</f>
        <v/>
      </c>
      <c r="CF69" s="82" t="n">
        <v>0</v>
      </c>
      <c r="CG69" s="82" t="n">
        <v>0</v>
      </c>
      <c r="CH69" s="83">
        <f>IFERROR(CF69/(CG69*2.20462262185),0)</f>
        <v/>
      </c>
      <c r="CI69" s="82" t="n">
        <v>0</v>
      </c>
      <c r="CJ69" s="82" t="n">
        <v>0</v>
      </c>
      <c r="CK69" s="83">
        <f>IFERROR(CI69/(CJ69*2.20462262185),0)</f>
        <v/>
      </c>
      <c r="CL69" s="82" t="n">
        <v>0</v>
      </c>
      <c r="CM69" s="82" t="n">
        <v>0</v>
      </c>
      <c r="CN69" s="83">
        <f>IFERROR(CL69/(CM69*2.20462262185),0)</f>
        <v/>
      </c>
      <c r="CO69" s="82" t="n">
        <v>0</v>
      </c>
      <c r="CP69" s="82" t="n">
        <v>0</v>
      </c>
      <c r="CQ69" s="83">
        <f>IFERROR(CO69/(CP69*2.20462262185),0)</f>
        <v/>
      </c>
      <c r="CR69" s="82" t="n">
        <v>5705</v>
      </c>
      <c r="CS69" s="82" t="n">
        <v>12915</v>
      </c>
      <c r="CT69" s="83">
        <f>IFERROR(CR69/(CS69*2.20462262185),0)</f>
        <v/>
      </c>
      <c r="DA69" s="82" t="n">
        <v>0</v>
      </c>
      <c r="DB69" s="82" t="n">
        <v>0</v>
      </c>
      <c r="DC69" s="83">
        <f>IFERROR(DA69/(DB69*2.20462262185),0)</f>
        <v/>
      </c>
      <c r="DD69" s="82" t="n">
        <v>0</v>
      </c>
      <c r="DE69" s="82" t="n">
        <v>0</v>
      </c>
      <c r="DF69" s="83">
        <f>IFERROR(DD69/(DE69*2.20462262185),0)</f>
        <v/>
      </c>
      <c r="DG69" s="82" t="n">
        <v>0</v>
      </c>
      <c r="DH69" s="82" t="n">
        <v>0</v>
      </c>
      <c r="DI69" s="83">
        <f>IFERROR(DG69/(DH69*2.20462262185),0)</f>
        <v/>
      </c>
      <c r="DJ69" s="82" t="n">
        <v>0</v>
      </c>
      <c r="DK69" s="82" t="n">
        <v>0</v>
      </c>
      <c r="DL69" s="83">
        <f>IFERROR(DJ69/(DK69*2.20462262185),0)</f>
        <v/>
      </c>
      <c r="DM69" s="82" t="n">
        <v>8362</v>
      </c>
      <c r="DN69" s="82" t="n">
        <v>14842</v>
      </c>
      <c r="DO69" s="83">
        <f>IFERROR(DM69/(DN69*2.20462262185),0)</f>
        <v/>
      </c>
      <c r="DP69" s="82" t="n">
        <v>0</v>
      </c>
      <c r="DQ69" s="82" t="n">
        <v>0</v>
      </c>
      <c r="DR69" s="83">
        <f>IFERROR(DP69/(DQ69*2.20462262185),0)</f>
        <v/>
      </c>
      <c r="DS69" s="82" t="n">
        <v>0</v>
      </c>
      <c r="DT69" s="82" t="n">
        <v>0</v>
      </c>
      <c r="DU69" s="83">
        <f>IFERROR(DS69/(DT69*2.20462262185),0)</f>
        <v/>
      </c>
      <c r="DV69" s="82" t="n">
        <v>0</v>
      </c>
      <c r="DW69" s="82" t="n">
        <v>0</v>
      </c>
      <c r="DX69" s="83">
        <f>IFERROR(DV69/(DW69*2.20462262185),0)</f>
        <v/>
      </c>
      <c r="DY69" s="82" t="n">
        <v>7320</v>
      </c>
      <c r="DZ69" s="82" t="n">
        <v>15370</v>
      </c>
      <c r="EA69" s="83">
        <f>IFERROR(DY69/(DZ69*2.20462262185),0)</f>
        <v/>
      </c>
      <c r="EB69" s="82" t="n">
        <v>16147</v>
      </c>
      <c r="EC69" s="82" t="n">
        <v>28778</v>
      </c>
      <c r="ED69" s="83">
        <f>IFERROR(EB69/(EC69*2.20462262185),0)</f>
        <v/>
      </c>
      <c r="EE69" s="82" t="n">
        <v>0</v>
      </c>
      <c r="EF69" s="82" t="n">
        <v>0</v>
      </c>
      <c r="EG69" s="83">
        <f>IFERROR(EE69/(EF69*2.20462262185),0)</f>
        <v/>
      </c>
      <c r="EH69" s="82" t="n">
        <v>21868</v>
      </c>
      <c r="EI69" s="82" t="n">
        <v>31410</v>
      </c>
      <c r="EJ69" s="83">
        <f>IFERROR(EH69/(EI69*2.20462262185),0)</f>
        <v/>
      </c>
      <c r="EK69" s="82" t="n">
        <v>11365</v>
      </c>
      <c r="EL69" s="82" t="n">
        <v>16200</v>
      </c>
      <c r="EM69" s="83">
        <f>IFERROR(EK69/(EL69*2.20462262185),0)</f>
        <v/>
      </c>
      <c r="EN69" s="82" t="n">
        <v>0</v>
      </c>
      <c r="EO69" s="82" t="n">
        <v>0</v>
      </c>
      <c r="EP69" s="83">
        <f>IFERROR(EN69/(EO69*2.20462262185),0)</f>
        <v/>
      </c>
      <c r="EQ69" s="82" t="n">
        <v>12211</v>
      </c>
      <c r="ER69" s="82" t="n">
        <v>22865</v>
      </c>
      <c r="ES69" s="83">
        <f>IFERROR(EQ69/(ER69*2.20462262185),0)</f>
        <v/>
      </c>
      <c r="ET69" s="82" t="n">
        <v>20085</v>
      </c>
      <c r="EU69" s="82" t="n">
        <v>23239</v>
      </c>
      <c r="EV69" s="83">
        <f>IFERROR(ET69/(EU69*2.20462262185),0)</f>
        <v/>
      </c>
      <c r="EW69" s="82" t="n">
        <v>0</v>
      </c>
      <c r="EX69" s="82" t="n">
        <v>0</v>
      </c>
      <c r="EY69" s="83">
        <f>IFERROR(EW69/(EX69*2.20462262185),0)</f>
        <v/>
      </c>
      <c r="EZ69" s="82" t="n">
        <v>0</v>
      </c>
      <c r="FA69" s="82" t="n">
        <v>0</v>
      </c>
      <c r="FB69" s="83">
        <f>IFERROR(EZ69/(FA69*2.20462262185),0)</f>
        <v/>
      </c>
      <c r="FC69" s="82" t="n">
        <v>0</v>
      </c>
      <c r="FD69" s="82" t="n">
        <v>0</v>
      </c>
      <c r="FE69" s="83">
        <f>IFERROR(FC69/(FD69*2.20462262185),0)</f>
        <v/>
      </c>
      <c r="FF69" s="82" t="n">
        <v>0</v>
      </c>
      <c r="FG69" s="82" t="n">
        <v>0</v>
      </c>
      <c r="FH69" s="83">
        <f>IFERROR(FF69/(FG69*2.20462262185),0)</f>
        <v/>
      </c>
      <c r="FI69" s="82" t="n">
        <v>13652</v>
      </c>
      <c r="FJ69" s="82" t="n">
        <v>18000</v>
      </c>
      <c r="FK69" s="83">
        <f>IFERROR(FI69/(FJ69*2.20462262185),0)</f>
        <v/>
      </c>
      <c r="FL69" s="82" t="n">
        <v>0</v>
      </c>
      <c r="FM69" s="82" t="n">
        <v>0</v>
      </c>
      <c r="FN69" s="83">
        <f>IFERROR(FL69/(FM69*2.20462262185),0)</f>
        <v/>
      </c>
      <c r="FO69" s="82" t="n">
        <v>0</v>
      </c>
      <c r="FP69" s="82" t="n">
        <v>0</v>
      </c>
      <c r="FQ69" s="83">
        <f>IFERROR(FO69/(FP69*2.20462262185),0)</f>
        <v/>
      </c>
      <c r="FR69" s="82" t="n">
        <v>41884</v>
      </c>
      <c r="FS69" s="82" t="n">
        <v>45037</v>
      </c>
      <c r="FT69" s="83">
        <f>IFERROR(FR69/(FS69*2.20462262185),0)</f>
        <v/>
      </c>
    </row>
    <row r="70">
      <c r="A70" s="77" t="inlineStr">
        <is>
          <t>Turkey</t>
        </is>
      </c>
      <c r="B70" s="78">
        <f>SUM(I70,L70,O70,R70,U70,X70,AA70,AD70)</f>
        <v/>
      </c>
      <c r="C70" s="78">
        <f>SUM(J70,M70,P70,S70,V70,Y70,AB70,AE70)</f>
        <v/>
      </c>
      <c r="D70" s="79">
        <f>C70/1000000</f>
        <v/>
      </c>
      <c r="E70" s="79">
        <f>C70*2.20462262185/1000000</f>
        <v/>
      </c>
      <c r="F70" s="80">
        <f>IFERROR(B70/(C70/1000),0)</f>
        <v/>
      </c>
      <c r="G70" s="81">
        <f>IFERROR(B70/(C70*2.20462262185),0)</f>
        <v/>
      </c>
      <c r="BQ70" s="82" t="n">
        <v>0</v>
      </c>
      <c r="BR70" s="82" t="n">
        <v>0</v>
      </c>
      <c r="BS70" s="83">
        <f>IFERROR(BQ70/(BR70*2.20462262185),0)</f>
        <v/>
      </c>
      <c r="BT70" s="82" t="n">
        <v>0</v>
      </c>
      <c r="BU70" s="82" t="n">
        <v>0</v>
      </c>
      <c r="BV70" s="83">
        <f>IFERROR(BT70/(BU70*2.20462262185),0)</f>
        <v/>
      </c>
      <c r="BW70" s="82" t="n">
        <v>0</v>
      </c>
      <c r="BX70" s="82" t="n">
        <v>0</v>
      </c>
      <c r="BY70" s="83">
        <f>IFERROR(BW70/(BX70*2.20462262185),0)</f>
        <v/>
      </c>
      <c r="BZ70" s="82" t="n">
        <v>0</v>
      </c>
      <c r="CA70" s="82" t="n">
        <v>0</v>
      </c>
      <c r="CB70" s="83">
        <f>IFERROR(BZ70/(CA70*2.20462262185),0)</f>
        <v/>
      </c>
      <c r="CC70" s="82" t="n">
        <v>0</v>
      </c>
      <c r="CD70" s="82" t="n">
        <v>0</v>
      </c>
      <c r="CE70" s="83">
        <f>IFERROR(CC70/(CD70*2.20462262185),0)</f>
        <v/>
      </c>
      <c r="CF70" s="82" t="n">
        <v>109864</v>
      </c>
      <c r="CG70" s="82" t="n">
        <v>105638</v>
      </c>
      <c r="CH70" s="83">
        <f>IFERROR(CF70/(CG70*2.20462262185),0)</f>
        <v/>
      </c>
      <c r="CI70" s="82" t="n">
        <v>0</v>
      </c>
      <c r="CJ70" s="82" t="n">
        <v>0</v>
      </c>
      <c r="CK70" s="83">
        <f>IFERROR(CI70/(CJ70*2.20462262185),0)</f>
        <v/>
      </c>
      <c r="CL70" s="82" t="n">
        <v>0</v>
      </c>
      <c r="CM70" s="82" t="n">
        <v>0</v>
      </c>
      <c r="CN70" s="83">
        <f>IFERROR(CL70/(CM70*2.20462262185),0)</f>
        <v/>
      </c>
      <c r="CO70" s="82" t="n">
        <v>0</v>
      </c>
      <c r="CP70" s="82" t="n">
        <v>0</v>
      </c>
      <c r="CQ70" s="83">
        <f>IFERROR(CO70/(CP70*2.20462262185),0)</f>
        <v/>
      </c>
      <c r="CR70" s="82" t="n">
        <v>0</v>
      </c>
      <c r="CS70" s="82" t="n">
        <v>0</v>
      </c>
      <c r="CT70" s="83">
        <f>IFERROR(CR70/(CS70*2.20462262185),0)</f>
        <v/>
      </c>
      <c r="CU70" s="82" t="n">
        <v>0</v>
      </c>
      <c r="CV70" s="82" t="n">
        <v>0</v>
      </c>
      <c r="CW70" s="83">
        <f>IFERROR(CU70/(CV70*2.20462262185),0)</f>
        <v/>
      </c>
      <c r="CX70" s="82" t="n">
        <v>418</v>
      </c>
      <c r="CY70" s="82" t="n">
        <v>401</v>
      </c>
      <c r="CZ70" s="83">
        <f>IFERROR(CX70/(CY70*2.20462262185),0)</f>
        <v/>
      </c>
      <c r="DA70" s="82" t="n">
        <v>0</v>
      </c>
      <c r="DB70" s="82" t="n">
        <v>0</v>
      </c>
      <c r="DC70" s="83">
        <f>IFERROR(DA70/(DB70*2.20462262185),0)</f>
        <v/>
      </c>
      <c r="DD70" s="82" t="n">
        <v>0</v>
      </c>
      <c r="DE70" s="82" t="n">
        <v>0</v>
      </c>
      <c r="DF70" s="83">
        <f>IFERROR(DD70/(DE70*2.20462262185),0)</f>
        <v/>
      </c>
      <c r="DG70" s="82" t="n">
        <v>0</v>
      </c>
      <c r="DH70" s="82" t="n">
        <v>0</v>
      </c>
      <c r="DI70" s="83">
        <f>IFERROR(DG70/(DH70*2.20462262185),0)</f>
        <v/>
      </c>
      <c r="DJ70" s="82" t="n">
        <v>75547</v>
      </c>
      <c r="DK70" s="82" t="n">
        <v>68680</v>
      </c>
      <c r="DL70" s="83">
        <f>IFERROR(DJ70/(DK70*2.20462262185),0)</f>
        <v/>
      </c>
    </row>
    <row r="71">
      <c r="A71" s="77" t="inlineStr">
        <is>
          <t>Uganda</t>
        </is>
      </c>
      <c r="B71" s="78">
        <f>SUM(I71,L71,O71,R71,U71,X71,AA71,AD71)</f>
        <v/>
      </c>
      <c r="C71" s="78">
        <f>SUM(J71,M71,P71,S71,V71,Y71,AB71,AE71)</f>
        <v/>
      </c>
      <c r="D71" s="79">
        <f>C71/1000000</f>
        <v/>
      </c>
      <c r="E71" s="79">
        <f>C71*2.20462262185/1000000</f>
        <v/>
      </c>
      <c r="F71" s="80">
        <f>IFERROR(B71/(C71/1000),0)</f>
        <v/>
      </c>
      <c r="G71" s="81">
        <f>IFERROR(B71/(C71*2.20462262185),0)</f>
        <v/>
      </c>
      <c r="DA71" s="82" t="n">
        <v>0</v>
      </c>
      <c r="DB71" s="82" t="n">
        <v>0</v>
      </c>
      <c r="DC71" s="83">
        <f>IFERROR(DA71/(DB71*2.20462262185),0)</f>
        <v/>
      </c>
      <c r="DD71" s="82" t="n">
        <v>0</v>
      </c>
      <c r="DE71" s="82" t="n">
        <v>0</v>
      </c>
      <c r="DF71" s="83">
        <f>IFERROR(DD71/(DE71*2.20462262185),0)</f>
        <v/>
      </c>
      <c r="DG71" s="82" t="n">
        <v>0</v>
      </c>
      <c r="DH71" s="82" t="n">
        <v>0</v>
      </c>
      <c r="DI71" s="83">
        <f>IFERROR(DG71/(DH71*2.20462262185),0)</f>
        <v/>
      </c>
      <c r="DJ71" s="82" t="n">
        <v>0</v>
      </c>
      <c r="DK71" s="82" t="n">
        <v>0</v>
      </c>
      <c r="DL71" s="83">
        <f>IFERROR(DJ71/(DK71*2.20462262185),0)</f>
        <v/>
      </c>
      <c r="DM71" s="82" t="n">
        <v>47504</v>
      </c>
      <c r="DN71" s="82" t="n">
        <v>62448</v>
      </c>
      <c r="DO71" s="83">
        <f>IFERROR(DM71/(DN71*2.20462262185),0)</f>
        <v/>
      </c>
      <c r="DP71" s="82" t="n">
        <v>28677</v>
      </c>
      <c r="DQ71" s="82" t="n">
        <v>40000</v>
      </c>
      <c r="DR71" s="83">
        <f>IFERROR(DP71/(DQ71*2.20462262185),0)</f>
        <v/>
      </c>
    </row>
    <row r="72">
      <c r="A72" s="77" t="inlineStr">
        <is>
          <t>United Arab Emirates</t>
        </is>
      </c>
      <c r="B72" s="78">
        <f>SUM(I72,L72,O72,R72,U72,X72,AA72,AD72)</f>
        <v/>
      </c>
      <c r="C72" s="78">
        <f>SUM(J72,M72,P72,S72,V72,Y72,AB72,AE72)</f>
        <v/>
      </c>
      <c r="D72" s="79">
        <f>C72/1000000</f>
        <v/>
      </c>
      <c r="E72" s="79">
        <f>C72*2.20462262185/1000000</f>
        <v/>
      </c>
      <c r="F72" s="80">
        <f>IFERROR(B72/(C72/1000),0)</f>
        <v/>
      </c>
      <c r="G72" s="81">
        <f>IFERROR(B72/(C72*2.20462262185),0)</f>
        <v/>
      </c>
      <c r="AG72" s="82" t="n">
        <v>0</v>
      </c>
      <c r="AH72" s="82" t="n">
        <v>0</v>
      </c>
      <c r="AI72" s="83">
        <f>IFERROR(AG72/(AH72*2.20462262185),0)</f>
        <v/>
      </c>
      <c r="AJ72" s="82" t="n">
        <v>0</v>
      </c>
      <c r="AK72" s="82" t="n">
        <v>0</v>
      </c>
      <c r="AL72" s="83">
        <f>IFERROR(AJ72/(AK72*2.20462262185),0)</f>
        <v/>
      </c>
      <c r="AM72" s="82" t="n">
        <v>0</v>
      </c>
      <c r="AN72" s="82" t="n">
        <v>0</v>
      </c>
      <c r="AO72" s="83">
        <f>IFERROR(AM72/(AN72*2.20462262185),0)</f>
        <v/>
      </c>
      <c r="AP72" s="82" t="n">
        <v>0</v>
      </c>
      <c r="AQ72" s="82" t="n">
        <v>0</v>
      </c>
      <c r="AR72" s="83">
        <f>IFERROR(AP72/(AQ72*2.20462262185),0)</f>
        <v/>
      </c>
      <c r="AS72" s="82" t="n">
        <v>0</v>
      </c>
      <c r="AT72" s="82" t="n">
        <v>0</v>
      </c>
      <c r="AU72" s="83">
        <f>IFERROR(AS72/(AT72*2.20462262185),0)</f>
        <v/>
      </c>
      <c r="AV72" s="82" t="n">
        <v>0</v>
      </c>
      <c r="AW72" s="82" t="n">
        <v>0</v>
      </c>
      <c r="AX72" s="83">
        <f>IFERROR(AV72/(AW72*2.20462262185),0)</f>
        <v/>
      </c>
      <c r="AY72" s="82" t="n">
        <v>0</v>
      </c>
      <c r="AZ72" s="82" t="n">
        <v>0</v>
      </c>
      <c r="BA72" s="83">
        <f>IFERROR(AY72/(AZ72*2.20462262185),0)</f>
        <v/>
      </c>
      <c r="BB72" s="82" t="n">
        <v>0</v>
      </c>
      <c r="BC72" s="82" t="n">
        <v>0</v>
      </c>
      <c r="BD72" s="83">
        <f>IFERROR(BB72/(BC72*2.20462262185),0)</f>
        <v/>
      </c>
      <c r="BE72" s="82" t="n">
        <v>0</v>
      </c>
      <c r="BF72" s="82" t="n">
        <v>0</v>
      </c>
      <c r="BG72" s="83">
        <f>IFERROR(BE72/(BF72*2.20462262185),0)</f>
        <v/>
      </c>
      <c r="BH72" s="82" t="n">
        <v>0</v>
      </c>
      <c r="BI72" s="82" t="n">
        <v>0</v>
      </c>
      <c r="BJ72" s="83">
        <f>IFERROR(BH72/(BI72*2.20462262185),0)</f>
        <v/>
      </c>
      <c r="BK72" s="82" t="n">
        <v>277</v>
      </c>
      <c r="BL72" s="82" t="n">
        <v>30</v>
      </c>
      <c r="BM72" s="83">
        <f>IFERROR(BK72/(BL72*2.20462262185),0)</f>
        <v/>
      </c>
      <c r="BQ72" s="82" t="n">
        <v>0</v>
      </c>
      <c r="BR72" s="82" t="n">
        <v>0</v>
      </c>
      <c r="BS72" s="83">
        <f>IFERROR(BQ72/(BR72*2.20462262185),0)</f>
        <v/>
      </c>
      <c r="BT72" s="82" t="n">
        <v>0</v>
      </c>
      <c r="BU72" s="82" t="n">
        <v>0</v>
      </c>
      <c r="BV72" s="83">
        <f>IFERROR(BT72/(BU72*2.20462262185),0)</f>
        <v/>
      </c>
      <c r="BW72" s="82" t="n">
        <v>25440</v>
      </c>
      <c r="BX72" s="82" t="n">
        <v>24000</v>
      </c>
      <c r="BY72" s="83">
        <f>IFERROR(BW72/(BX72*2.20462262185),0)</f>
        <v/>
      </c>
      <c r="DA72" s="82" t="n">
        <v>0</v>
      </c>
      <c r="DB72" s="82" t="n">
        <v>0</v>
      </c>
      <c r="DC72" s="83">
        <f>IFERROR(DA72/(DB72*2.20462262185),0)</f>
        <v/>
      </c>
      <c r="DD72" s="82" t="n">
        <v>0</v>
      </c>
      <c r="DE72" s="82" t="n">
        <v>0</v>
      </c>
      <c r="DF72" s="83">
        <f>IFERROR(DD72/(DE72*2.20462262185),0)</f>
        <v/>
      </c>
      <c r="DG72" s="82" t="n">
        <v>0</v>
      </c>
      <c r="DH72" s="82" t="n">
        <v>0</v>
      </c>
      <c r="DI72" s="83">
        <f>IFERROR(DG72/(DH72*2.20462262185),0)</f>
        <v/>
      </c>
      <c r="DJ72" s="82" t="n">
        <v>1051</v>
      </c>
      <c r="DK72" s="82" t="n">
        <v>20</v>
      </c>
      <c r="DL72" s="83">
        <f>IFERROR(DJ72/(DK72*2.20462262185),0)</f>
        <v/>
      </c>
      <c r="DM72" s="82" t="n">
        <v>0</v>
      </c>
      <c r="DN72" s="82" t="n">
        <v>0</v>
      </c>
      <c r="DO72" s="83">
        <f>IFERROR(DM72/(DN72*2.20462262185),0)</f>
        <v/>
      </c>
      <c r="DP72" s="82" t="n">
        <v>0</v>
      </c>
      <c r="DQ72" s="82" t="n">
        <v>0</v>
      </c>
      <c r="DR72" s="83">
        <f>IFERROR(DP72/(DQ72*2.20462262185),0)</f>
        <v/>
      </c>
      <c r="DS72" s="82" t="n">
        <v>1090</v>
      </c>
      <c r="DT72" s="82" t="n">
        <v>22</v>
      </c>
      <c r="DU72" s="83">
        <f>IFERROR(DS72/(DT72*2.20462262185),0)</f>
        <v/>
      </c>
      <c r="EK72" s="82" t="n">
        <v>0</v>
      </c>
      <c r="EL72" s="82" t="n">
        <v>0</v>
      </c>
      <c r="EM72" s="83">
        <f>IFERROR(EK72/(EL72*2.20462262185),0)</f>
        <v/>
      </c>
      <c r="EN72" s="82" t="n">
        <v>109200</v>
      </c>
      <c r="EO72" s="82" t="n">
        <v>84000</v>
      </c>
      <c r="EP72" s="83">
        <f>IFERROR(EN72/(EO72*2.20462262185),0)</f>
        <v/>
      </c>
      <c r="EQ72" s="82" t="n">
        <v>170100</v>
      </c>
      <c r="ER72" s="82" t="n">
        <v>126000</v>
      </c>
      <c r="ES72" s="83">
        <f>IFERROR(EQ72/(ER72*2.20462262185),0)</f>
        <v/>
      </c>
      <c r="ET72" s="82" t="n">
        <v>0</v>
      </c>
      <c r="EU72" s="82" t="n">
        <v>0</v>
      </c>
      <c r="EV72" s="83">
        <f>IFERROR(ET72/(EU72*2.20462262185),0)</f>
        <v/>
      </c>
      <c r="EW72" s="82" t="n">
        <v>117600</v>
      </c>
      <c r="EX72" s="82" t="n">
        <v>84000</v>
      </c>
      <c r="EY72" s="83">
        <f>IFERROR(EW72/(EX72*2.20462262185),0)</f>
        <v/>
      </c>
      <c r="EZ72" s="82" t="n">
        <v>117600</v>
      </c>
      <c r="FA72" s="82" t="n">
        <v>84000</v>
      </c>
      <c r="FB72" s="83">
        <f>IFERROR(EZ72/(FA72*2.20462262185),0)</f>
        <v/>
      </c>
      <c r="FC72" s="82" t="n">
        <v>0</v>
      </c>
      <c r="FD72" s="82" t="n">
        <v>0</v>
      </c>
      <c r="FE72" s="83">
        <f>IFERROR(FC72/(FD72*2.20462262185),0)</f>
        <v/>
      </c>
      <c r="FF72" s="82" t="n">
        <v>235200</v>
      </c>
      <c r="FG72" s="82" t="n">
        <v>168000</v>
      </c>
      <c r="FH72" s="83">
        <f>IFERROR(FF72/(FG72*2.20462262185),0)</f>
        <v/>
      </c>
      <c r="FI72" s="82" t="n">
        <v>202650</v>
      </c>
      <c r="FJ72" s="82" t="n">
        <v>147000</v>
      </c>
      <c r="FK72" s="83">
        <f>IFERROR(FI72/(FJ72*2.20462262185),0)</f>
        <v/>
      </c>
      <c r="FL72" s="82" t="n">
        <v>56700</v>
      </c>
      <c r="FM72" s="82" t="n">
        <v>42000</v>
      </c>
      <c r="FN72" s="83">
        <f>IFERROR(FL72/(FM72*2.20462262185),0)</f>
        <v/>
      </c>
    </row>
    <row r="73">
      <c r="A73" s="77" t="inlineStr">
        <is>
          <t>Venezuela</t>
        </is>
      </c>
      <c r="B73" s="78">
        <f>SUM(I73,L73,O73,R73,U73,X73,AA73,AD73)</f>
        <v/>
      </c>
      <c r="C73" s="78">
        <f>SUM(J73,M73,P73,S73,V73,Y73,AB73,AE73)</f>
        <v/>
      </c>
      <c r="D73" s="79">
        <f>C73/1000000</f>
        <v/>
      </c>
      <c r="E73" s="79">
        <f>C73*2.20462262185/1000000</f>
        <v/>
      </c>
      <c r="F73" s="80">
        <f>IFERROR(B73/(C73/1000),0)</f>
        <v/>
      </c>
      <c r="G73" s="81">
        <f>IFERROR(B73/(C73*2.20462262185),0)</f>
        <v/>
      </c>
      <c r="BQ73" s="82" t="n">
        <v>0</v>
      </c>
      <c r="BR73" s="82" t="n">
        <v>0</v>
      </c>
      <c r="BS73" s="83">
        <f>IFERROR(BQ73/(BR73*2.20462262185),0)</f>
        <v/>
      </c>
      <c r="BT73" s="82" t="n">
        <v>0</v>
      </c>
      <c r="BU73" s="82" t="n">
        <v>0</v>
      </c>
      <c r="BV73" s="83">
        <f>IFERROR(BT73/(BU73*2.20462262185),0)</f>
        <v/>
      </c>
      <c r="BW73" s="82" t="n">
        <v>17600</v>
      </c>
      <c r="BX73" s="82" t="n">
        <v>20005</v>
      </c>
      <c r="BY73" s="83">
        <f>IFERROR(BW73/(BX73*2.20462262185),0)</f>
        <v/>
      </c>
      <c r="BZ73" s="82" t="n">
        <v>0</v>
      </c>
      <c r="CA73" s="82" t="n">
        <v>0</v>
      </c>
      <c r="CB73" s="83">
        <f>IFERROR(BZ73/(CA73*2.20462262185),0)</f>
        <v/>
      </c>
      <c r="CC73" s="82" t="n">
        <v>0</v>
      </c>
      <c r="CD73" s="82" t="n">
        <v>0</v>
      </c>
      <c r="CE73" s="83">
        <f>IFERROR(CC73/(CD73*2.20462262185),0)</f>
        <v/>
      </c>
      <c r="CF73" s="82" t="n">
        <v>0</v>
      </c>
      <c r="CG73" s="82" t="n">
        <v>0</v>
      </c>
      <c r="CH73" s="83">
        <f>IFERROR(CF73/(CG73*2.20462262185),0)</f>
        <v/>
      </c>
      <c r="CI73" s="82" t="n">
        <v>0</v>
      </c>
      <c r="CJ73" s="82" t="n">
        <v>0</v>
      </c>
      <c r="CK73" s="83">
        <f>IFERROR(CI73/(CJ73*2.20462262185),0)</f>
        <v/>
      </c>
      <c r="CL73" s="82" t="n">
        <v>0</v>
      </c>
      <c r="CM73" s="82" t="n">
        <v>0</v>
      </c>
      <c r="CN73" s="83">
        <f>IFERROR(CL73/(CM73*2.20462262185),0)</f>
        <v/>
      </c>
      <c r="CO73" s="82" t="n">
        <v>28897</v>
      </c>
      <c r="CP73" s="82" t="n">
        <v>39720</v>
      </c>
      <c r="CQ73" s="83">
        <f>IFERROR(CO73/(CP73*2.20462262185),0)</f>
        <v/>
      </c>
      <c r="DA73" s="82" t="n">
        <v>23513</v>
      </c>
      <c r="DB73" s="82" t="n">
        <v>22220</v>
      </c>
      <c r="DC73" s="83">
        <f>IFERROR(DA73/(DB73*2.20462262185),0)</f>
        <v/>
      </c>
      <c r="DD73" s="82" t="n">
        <v>12073</v>
      </c>
      <c r="DE73" s="82" t="n">
        <v>19760</v>
      </c>
      <c r="DF73" s="83">
        <f>IFERROR(DD73/(DE73*2.20462262185),0)</f>
        <v/>
      </c>
      <c r="DG73" s="82" t="n">
        <v>0</v>
      </c>
      <c r="DH73" s="82" t="n">
        <v>0</v>
      </c>
      <c r="DI73" s="83">
        <f>IFERROR(DG73/(DH73*2.20462262185),0)</f>
        <v/>
      </c>
      <c r="DJ73" s="82" t="n">
        <v>62025</v>
      </c>
      <c r="DK73" s="82" t="n">
        <v>101639</v>
      </c>
      <c r="DL73" s="83">
        <f>IFERROR(DJ73/(DK73*2.20462262185),0)</f>
        <v/>
      </c>
      <c r="DM73" s="82" t="n">
        <v>44223</v>
      </c>
      <c r="DN73" s="82" t="n">
        <v>114564</v>
      </c>
      <c r="DO73" s="83">
        <f>IFERROR(DM73/(DN73*2.20462262185),0)</f>
        <v/>
      </c>
      <c r="DP73" s="82" t="n">
        <v>18231</v>
      </c>
      <c r="DQ73" s="82" t="n">
        <v>21741</v>
      </c>
      <c r="DR73" s="83">
        <f>IFERROR(DP73/(DQ73*2.20462262185),0)</f>
        <v/>
      </c>
      <c r="DS73" s="82" t="n">
        <v>18451</v>
      </c>
      <c r="DT73" s="82" t="n">
        <v>21521</v>
      </c>
      <c r="DU73" s="83">
        <f>IFERROR(DS73/(DT73*2.20462262185),0)</f>
        <v/>
      </c>
      <c r="DV73" s="82" t="n">
        <v>18815</v>
      </c>
      <c r="DW73" s="82" t="n">
        <v>21905</v>
      </c>
      <c r="DX73" s="83">
        <f>IFERROR(DV73/(DW73*2.20462262185),0)</f>
        <v/>
      </c>
      <c r="DY73" s="82" t="n">
        <v>0</v>
      </c>
      <c r="DZ73" s="82" t="n">
        <v>0</v>
      </c>
      <c r="EA73" s="83">
        <f>IFERROR(DY73/(DZ73*2.20462262185),0)</f>
        <v/>
      </c>
      <c r="EB73" s="82" t="n">
        <v>38406</v>
      </c>
      <c r="EC73" s="82" t="n">
        <v>42644</v>
      </c>
      <c r="ED73" s="83">
        <f>IFERROR(EB73/(EC73*2.20462262185),0)</f>
        <v/>
      </c>
      <c r="EE73" s="82" t="n">
        <v>0</v>
      </c>
      <c r="EF73" s="82" t="n">
        <v>0</v>
      </c>
      <c r="EG73" s="83">
        <f>IFERROR(EE73/(EF73*2.20462262185),0)</f>
        <v/>
      </c>
      <c r="EH73" s="82" t="n">
        <v>64430</v>
      </c>
      <c r="EI73" s="82" t="n">
        <v>84635</v>
      </c>
      <c r="EJ73" s="83">
        <f>IFERROR(EH73/(EI73*2.20462262185),0)</f>
        <v/>
      </c>
      <c r="EK73" s="82" t="n">
        <v>27421</v>
      </c>
      <c r="EL73" s="82" t="n">
        <v>74651</v>
      </c>
      <c r="EM73" s="83">
        <f>IFERROR(EK73/(EL73*2.20462262185),0)</f>
        <v/>
      </c>
      <c r="EN73" s="82" t="n">
        <v>0</v>
      </c>
      <c r="EO73" s="82" t="n">
        <v>0</v>
      </c>
      <c r="EP73" s="83">
        <f>IFERROR(EN73/(EO73*2.20462262185),0)</f>
        <v/>
      </c>
      <c r="EQ73" s="82" t="n">
        <v>41152</v>
      </c>
      <c r="ER73" s="82" t="n">
        <v>41574</v>
      </c>
      <c r="ES73" s="83">
        <f>IFERROR(EQ73/(ER73*2.20462262185),0)</f>
        <v/>
      </c>
      <c r="ET73" s="82" t="n">
        <v>0</v>
      </c>
      <c r="EU73" s="82" t="n">
        <v>0</v>
      </c>
      <c r="EV73" s="83">
        <f>IFERROR(ET73/(EU73*2.20462262185),0)</f>
        <v/>
      </c>
      <c r="EW73" s="82" t="n">
        <v>253486</v>
      </c>
      <c r="EX73" s="82" t="n">
        <v>248129</v>
      </c>
      <c r="EY73" s="83">
        <f>IFERROR(EW73/(EX73*2.20462262185),0)</f>
        <v/>
      </c>
      <c r="EZ73" s="82" t="n">
        <v>0</v>
      </c>
      <c r="FA73" s="82" t="n">
        <v>0</v>
      </c>
      <c r="FB73" s="83">
        <f>IFERROR(EZ73/(FA73*2.20462262185),0)</f>
        <v/>
      </c>
      <c r="FC73" s="82" t="n">
        <v>114842</v>
      </c>
      <c r="FD73" s="82" t="n">
        <v>86580</v>
      </c>
      <c r="FE73" s="83">
        <f>IFERROR(FC73/(FD73*2.20462262185),0)</f>
        <v/>
      </c>
      <c r="FF73" s="82" t="n">
        <v>0</v>
      </c>
      <c r="FG73" s="82" t="n">
        <v>0</v>
      </c>
      <c r="FH73" s="83">
        <f>IFERROR(FF73/(FG73*2.20462262185),0)</f>
        <v/>
      </c>
      <c r="FI73" s="82" t="n">
        <v>85911</v>
      </c>
      <c r="FJ73" s="82" t="n">
        <v>64768</v>
      </c>
      <c r="FK73" s="83">
        <f>IFERROR(FI73/(FJ73*2.20462262185),0)</f>
        <v/>
      </c>
      <c r="FL73" s="82" t="n">
        <v>190695</v>
      </c>
      <c r="FM73" s="82" t="n">
        <v>168857</v>
      </c>
      <c r="FN73" s="83">
        <f>IFERROR(FL73/(FM73*2.20462262185),0)</f>
        <v/>
      </c>
      <c r="FO73" s="82" t="n">
        <v>0</v>
      </c>
      <c r="FP73" s="82" t="n">
        <v>0</v>
      </c>
      <c r="FQ73" s="83">
        <f>IFERROR(FO73/(FP73*2.20462262185),0)</f>
        <v/>
      </c>
      <c r="FR73" s="82" t="n">
        <v>316572</v>
      </c>
      <c r="FS73" s="82" t="n">
        <v>288775</v>
      </c>
      <c r="FT73" s="83">
        <f>IFERROR(FR73/(FS73*2.20462262185),0)</f>
        <v/>
      </c>
    </row>
  </sheetData>
  <mergeCells count="106">
    <mergeCell ref="KN2:KP2"/>
    <mergeCell ref="BT2:BV2"/>
    <mergeCell ref="HE2:HG2"/>
    <mergeCell ref="AP2:AR2"/>
    <mergeCell ref="LF2:LH2"/>
    <mergeCell ref="KB2:KD2"/>
    <mergeCell ref="JG2:JI2"/>
    <mergeCell ref="IC2:IE2"/>
    <mergeCell ref="HN2:HP2"/>
    <mergeCell ref="AM2:AO2"/>
    <mergeCell ref="KE2:KG2"/>
    <mergeCell ref="FX2:FZ2"/>
    <mergeCell ref="I2:K2"/>
    <mergeCell ref="HZ2:IB2"/>
    <mergeCell ref="KQ2:KS2"/>
    <mergeCell ref="II2:IK2"/>
    <mergeCell ref="AG2:AI2"/>
    <mergeCell ref="KW2:KY2"/>
    <mergeCell ref="CU2:CW2"/>
    <mergeCell ref="IX2:IZ2"/>
    <mergeCell ref="EQ2:ES2"/>
    <mergeCell ref="KZ2:LB2"/>
    <mergeCell ref="GS2:GU2"/>
    <mergeCell ref="AY2:BA2"/>
    <mergeCell ref="JJ2:JL2"/>
    <mergeCell ref="AD2:AF2"/>
    <mergeCell ref="IU2:IW2"/>
    <mergeCell ref="DA2:DC2"/>
    <mergeCell ref="HT2:HV2"/>
    <mergeCell ref="DM2:DO2"/>
    <mergeCell ref="JD2:JF2"/>
    <mergeCell ref="FO2:FQ2"/>
    <mergeCell ref="JP2:JR2"/>
    <mergeCell ref="HQ2:HS2"/>
    <mergeCell ref="KH2:KJ2"/>
    <mergeCell ref="BB2:BD2"/>
    <mergeCell ref="BN2:BP2"/>
    <mergeCell ref="DP2:DR2"/>
    <mergeCell ref="EB2:ED2"/>
    <mergeCell ref="JS2:JU2"/>
    <mergeCell ref="AJ2:AL2"/>
    <mergeCell ref="CL2:CN2"/>
    <mergeCell ref="DV2:DX2"/>
    <mergeCell ref="CF2:CH2"/>
    <mergeCell ref="IO2:IQ2"/>
    <mergeCell ref="EH2:EJ2"/>
    <mergeCell ref="GY2:HA2"/>
    <mergeCell ref="EZ2:FB2"/>
    <mergeCell ref="GJ2:GL2"/>
    <mergeCell ref="JA2:JC2"/>
    <mergeCell ref="HB2:HD2"/>
    <mergeCell ref="U2:W2"/>
    <mergeCell ref="KK2:KM2"/>
    <mergeCell ref="IL2:IN2"/>
    <mergeCell ref="LC2:LE2"/>
    <mergeCell ref="GV2:GX2"/>
    <mergeCell ref="BW2:BY2"/>
    <mergeCell ref="A2:A4"/>
    <mergeCell ref="DD2:DF2"/>
    <mergeCell ref="CI2:CK2"/>
    <mergeCell ref="FF2:FH2"/>
    <mergeCell ref="HW2:HY2"/>
    <mergeCell ref="JY2:KA2"/>
    <mergeCell ref="FR2:FT2"/>
    <mergeCell ref="AS2:AU2"/>
    <mergeCell ref="BE2:BG2"/>
    <mergeCell ref="DG2:DI2"/>
    <mergeCell ref="BQ2:BS2"/>
    <mergeCell ref="FI2:FK2"/>
    <mergeCell ref="DS2:DU2"/>
    <mergeCell ref="FC2:FE2"/>
    <mergeCell ref="FU2:FW2"/>
    <mergeCell ref="BK2:BM2"/>
    <mergeCell ref="JV2:JX2"/>
    <mergeCell ref="GG2:GI2"/>
    <mergeCell ref="R2:T2"/>
    <mergeCell ref="GD2:GF2"/>
    <mergeCell ref="CO2:CQ2"/>
    <mergeCell ref="IF2:IH2"/>
    <mergeCell ref="DY2:EA2"/>
    <mergeCell ref="GP2:GR2"/>
    <mergeCell ref="GA2:GC2"/>
    <mergeCell ref="IR2:IT2"/>
    <mergeCell ref="EK2:EM2"/>
    <mergeCell ref="L2:N2"/>
    <mergeCell ref="KT2:KV2"/>
    <mergeCell ref="GM2:GO2"/>
    <mergeCell ref="X2:Z2"/>
    <mergeCell ref="BZ2:CB2"/>
    <mergeCell ref="EN2:EP2"/>
    <mergeCell ref="AV2:AX2"/>
    <mergeCell ref="B2:G2"/>
    <mergeCell ref="CX2:CZ2"/>
    <mergeCell ref="BH2:BJ2"/>
    <mergeCell ref="CR2:CT2"/>
    <mergeCell ref="DJ2:DL2"/>
    <mergeCell ref="ET2:EV2"/>
    <mergeCell ref="HK2:HM2"/>
    <mergeCell ref="FL2:FN2"/>
    <mergeCell ref="JM2:JO2"/>
    <mergeCell ref="HH2:HJ2"/>
    <mergeCell ref="O2:Q2"/>
    <mergeCell ref="AA2:AC2"/>
    <mergeCell ref="CC2:CE2"/>
    <mergeCell ref="EE2:EG2"/>
    <mergeCell ref="EW2:EY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FT8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style="43" min="1" max="1"/>
    <col width="12" customWidth="1" style="43" min="2" max="2"/>
    <col width="12" customWidth="1" style="43" min="3" max="3"/>
    <col width="12" customWidth="1" style="43" min="4" max="4"/>
    <col width="12" customWidth="1" style="43" min="5" max="5"/>
    <col width="12" customWidth="1" style="43" min="6" max="6"/>
    <col width="12" customWidth="1" style="43" min="7" max="7"/>
    <col width="2" customWidth="1" style="43" min="8" max="8"/>
    <col width="12" customWidth="1" style="43" min="9" max="9"/>
    <col width="12" customWidth="1" style="43" min="10" max="10"/>
    <col width="12" customWidth="1" style="43" min="11" max="11"/>
    <col width="12" customWidth="1" style="43" min="12" max="12"/>
    <col width="12" customWidth="1" style="43" min="13" max="13"/>
    <col width="12" customWidth="1" style="43" min="14" max="14"/>
    <col width="12" customWidth="1" style="43" min="15" max="15"/>
    <col width="12" customWidth="1" style="43" min="16" max="16"/>
    <col width="12" customWidth="1" style="43" min="17" max="17"/>
    <col width="12" customWidth="1" style="43" min="18" max="18"/>
    <col width="12" customWidth="1" style="43" min="19" max="19"/>
    <col width="12" customWidth="1" style="43" min="20" max="20"/>
    <col width="12" customWidth="1" style="43" min="21" max="21"/>
    <col width="12" customWidth="1" style="43" min="22" max="22"/>
    <col width="12" customWidth="1" style="43" min="23" max="23"/>
    <col width="12" customWidth="1" style="43" min="24" max="24"/>
    <col width="12" customWidth="1" style="43" min="25" max="25"/>
    <col width="12" customWidth="1" style="43" min="26" max="26"/>
    <col width="12" customWidth="1" style="43" min="27" max="27"/>
    <col width="12" customWidth="1" style="43" min="28" max="28"/>
    <col width="12" customWidth="1" style="43" min="29" max="29"/>
    <col width="12" customWidth="1" style="43" min="30" max="30"/>
    <col width="12" customWidth="1" style="43" min="31" max="31"/>
    <col width="12" customWidth="1" style="43" min="32" max="32"/>
    <col width="12" customWidth="1" style="43" min="33" max="33"/>
    <col width="12" customWidth="1" style="43" min="34" max="34"/>
    <col width="12" customWidth="1" style="43" min="35" max="35"/>
    <col width="12" customWidth="1" style="43" min="36" max="36"/>
    <col width="12" customWidth="1" style="43" min="37" max="37"/>
    <col width="12" customWidth="1" style="43" min="38" max="38"/>
    <col width="12" customWidth="1" style="43" min="39" max="39"/>
    <col width="12" customWidth="1" style="43" min="40" max="40"/>
    <col width="12" customWidth="1" style="43" min="41" max="41"/>
    <col width="12" customWidth="1" style="43" min="42" max="42"/>
    <col width="12" customWidth="1" style="43" min="43" max="43"/>
    <col width="12" customWidth="1" style="43" min="44" max="44"/>
    <col width="12" customWidth="1" style="43" min="45" max="45"/>
    <col width="12" customWidth="1" style="43" min="46" max="46"/>
    <col width="12" customWidth="1" style="43" min="47" max="47"/>
    <col width="12" customWidth="1" style="43" min="48" max="48"/>
    <col width="12" customWidth="1" style="43" min="49" max="49"/>
    <col width="12" customWidth="1" style="43" min="50" max="50"/>
    <col width="12" customWidth="1" style="43" min="51" max="51"/>
    <col width="12" customWidth="1" style="43" min="52" max="52"/>
    <col width="12" customWidth="1" style="43" min="53" max="53"/>
    <col width="12" customWidth="1" style="43" min="54" max="54"/>
    <col width="12" customWidth="1" style="43" min="55" max="55"/>
    <col width="12" customWidth="1" style="43" min="56" max="56"/>
    <col width="12" customWidth="1" style="43" min="57" max="57"/>
    <col width="12" customWidth="1" style="43" min="58" max="58"/>
    <col width="12" customWidth="1" style="43" min="59" max="59"/>
    <col width="12" customWidth="1" style="43" min="60" max="60"/>
    <col width="12" customWidth="1" style="43" min="61" max="61"/>
    <col width="12" customWidth="1" style="43" min="62" max="62"/>
    <col width="12" customWidth="1" style="43" min="63" max="63"/>
    <col width="12" customWidth="1" style="43" min="64" max="64"/>
    <col width="12" customWidth="1" style="43" min="65" max="65"/>
    <col width="12" customWidth="1" style="43" min="66" max="66"/>
    <col width="12" customWidth="1" style="43" min="67" max="67"/>
    <col width="12" customWidth="1" style="43" min="68" max="68"/>
    <col width="12" customWidth="1" style="43" min="69" max="69"/>
    <col width="12" customWidth="1" style="43" min="70" max="70"/>
    <col width="12" customWidth="1" style="43" min="71" max="71"/>
    <col width="12" customWidth="1" style="43" min="72" max="72"/>
    <col width="12" customWidth="1" style="43" min="73" max="73"/>
    <col width="12" customWidth="1" style="43" min="74" max="74"/>
    <col width="12" customWidth="1" style="43" min="75" max="75"/>
    <col width="12" customWidth="1" style="43" min="76" max="76"/>
    <col width="12" customWidth="1" style="43" min="77" max="77"/>
    <col width="12" customWidth="1" style="43" min="78" max="78"/>
    <col width="12" customWidth="1" style="43" min="79" max="79"/>
    <col width="12" customWidth="1" style="43" min="80" max="80"/>
    <col width="12" customWidth="1" style="43" min="81" max="81"/>
    <col width="12" customWidth="1" style="43" min="82" max="82"/>
    <col width="12" customWidth="1" style="43" min="83" max="83"/>
    <col width="12" customWidth="1" style="43" min="84" max="84"/>
    <col width="12" customWidth="1" style="43" min="85" max="85"/>
    <col width="12" customWidth="1" style="43" min="86" max="86"/>
    <col width="12" customWidth="1" style="43" min="87" max="87"/>
    <col width="12" customWidth="1" style="43" min="88" max="88"/>
    <col width="12" customWidth="1" style="43" min="89" max="89"/>
    <col width="12" customWidth="1" style="43" min="90" max="90"/>
    <col width="12" customWidth="1" style="43" min="91" max="91"/>
    <col width="12" customWidth="1" style="43" min="92" max="92"/>
    <col width="12" customWidth="1" style="43" min="93" max="93"/>
    <col width="12" customWidth="1" style="43" min="94" max="94"/>
    <col width="12" customWidth="1" style="43" min="95" max="95"/>
    <col width="12" customWidth="1" style="43" min="96" max="96"/>
    <col width="12" customWidth="1" style="43" min="97" max="97"/>
    <col width="12" customWidth="1" style="43" min="98" max="98"/>
    <col width="12" customWidth="1" style="43" min="99" max="99"/>
    <col width="12" customWidth="1" style="43" min="100" max="100"/>
    <col width="12" customWidth="1" style="43" min="101" max="101"/>
    <col width="12" customWidth="1" style="43" min="102" max="102"/>
    <col width="12" customWidth="1" style="43" min="103" max="103"/>
    <col width="12" customWidth="1" style="43" min="104" max="104"/>
    <col width="12" customWidth="1" style="43" min="105" max="105"/>
    <col width="12" customWidth="1" style="43" min="106" max="106"/>
    <col width="12" customWidth="1" style="43" min="107" max="107"/>
    <col width="12" customWidth="1" style="43" min="108" max="108"/>
    <col width="12" customWidth="1" style="43" min="109" max="109"/>
    <col width="12" customWidth="1" style="43" min="110" max="110"/>
    <col width="12" customWidth="1" style="43" min="111" max="111"/>
    <col width="12" customWidth="1" style="43" min="112" max="112"/>
    <col width="12" customWidth="1" style="43" min="113" max="113"/>
    <col width="12" customWidth="1" style="43" min="114" max="114"/>
    <col width="12" customWidth="1" style="43" min="115" max="115"/>
    <col width="12" customWidth="1" style="43" min="116" max="116"/>
    <col width="12" customWidth="1" style="43" min="117" max="117"/>
    <col width="12" customWidth="1" style="43" min="118" max="118"/>
    <col width="12" customWidth="1" style="43" min="119" max="119"/>
    <col width="12" customWidth="1" style="43" min="120" max="120"/>
    <col width="12" customWidth="1" style="43" min="121" max="121"/>
    <col width="12" customWidth="1" style="43" min="122" max="122"/>
    <col width="12" customWidth="1" style="43" min="123" max="123"/>
    <col width="12" customWidth="1" style="43" min="124" max="124"/>
    <col width="12" customWidth="1" style="43" min="125" max="125"/>
    <col width="12" customWidth="1" style="43" min="126" max="126"/>
    <col width="12" customWidth="1" style="43" min="127" max="127"/>
    <col width="12" customWidth="1" style="43" min="128" max="128"/>
    <col width="12" customWidth="1" style="43" min="129" max="129"/>
    <col width="12" customWidth="1" style="43" min="130" max="130"/>
    <col width="12" customWidth="1" style="43" min="131" max="131"/>
    <col width="12" customWidth="1" style="43" min="132" max="132"/>
    <col width="12" customWidth="1" style="43" min="133" max="133"/>
    <col width="12" customWidth="1" style="43" min="134" max="134"/>
    <col width="12" customWidth="1" style="43" min="135" max="135"/>
    <col width="12" customWidth="1" style="43" min="136" max="136"/>
    <col width="12" customWidth="1" style="43" min="137" max="137"/>
    <col width="12" customWidth="1" style="43" min="138" max="138"/>
    <col width="12" customWidth="1" style="43" min="139" max="139"/>
    <col width="12" customWidth="1" style="43" min="140" max="140"/>
    <col width="12" customWidth="1" style="43" min="141" max="141"/>
    <col width="12" customWidth="1" style="43" min="142" max="142"/>
    <col width="12" customWidth="1" style="43" min="143" max="143"/>
    <col width="12" customWidth="1" style="43" min="144" max="144"/>
    <col width="12" customWidth="1" style="43" min="145" max="145"/>
    <col width="12" customWidth="1" style="43" min="146" max="146"/>
    <col width="12" customWidth="1" style="43" min="147" max="147"/>
    <col width="12" customWidth="1" style="43" min="148" max="148"/>
    <col width="12" customWidth="1" style="43" min="149" max="149"/>
    <col width="12" customWidth="1" style="43" min="150" max="150"/>
    <col width="12" customWidth="1" style="43" min="151" max="151"/>
    <col width="12" customWidth="1" style="43" min="152" max="152"/>
    <col width="12" customWidth="1" style="43" min="153" max="153"/>
    <col width="12" customWidth="1" style="43" min="154" max="154"/>
    <col width="12" customWidth="1" style="43" min="155" max="155"/>
    <col width="12" customWidth="1" style="43" min="156" max="156"/>
    <col width="12" customWidth="1" style="43" min="157" max="157"/>
    <col width="12" customWidth="1" style="43" min="158" max="158"/>
    <col width="12" customWidth="1" style="43" min="159" max="159"/>
    <col width="12" customWidth="1" style="43" min="160" max="160"/>
    <col width="12" customWidth="1" style="43" min="161" max="161"/>
    <col width="12" customWidth="1" style="43" min="162" max="162"/>
    <col width="12" customWidth="1" style="43" min="163" max="163"/>
    <col width="12" customWidth="1" style="43" min="164" max="164"/>
    <col width="12" customWidth="1" style="43" min="165" max="165"/>
    <col width="12" customWidth="1" style="43" min="166" max="166"/>
    <col width="12" customWidth="1" style="43" min="167" max="167"/>
    <col width="12" customWidth="1" style="43" min="168" max="168"/>
    <col width="12" customWidth="1" style="43" min="169" max="169"/>
    <col width="12" customWidth="1" style="43" min="170" max="170"/>
    <col width="12" customWidth="1" style="43" min="171" max="171"/>
    <col width="12" customWidth="1" style="43" min="172" max="172"/>
    <col width="12" customWidth="1" style="43" min="173" max="173"/>
    <col width="12" customWidth="1" style="43" min="174" max="174"/>
    <col width="12" customWidth="1" style="43" min="175" max="175"/>
    <col width="12" customWidth="1" style="43" min="176" max="176"/>
  </cols>
  <sheetData>
    <row r="1" ht="20" customHeight="1" s="43">
      <c r="A1" s="59" t="inlineStr">
        <is>
          <t>Schedule B 3915.90 — PET Waste PCR EXPORTS</t>
        </is>
      </c>
    </row>
    <row r="2">
      <c r="A2" s="60" t="inlineStr">
        <is>
          <t>Country</t>
        </is>
      </c>
      <c r="B2" s="61" t="inlineStr">
        <is>
          <t>YTD 2026</t>
        </is>
      </c>
      <c r="H2" s="62" t="n"/>
      <c r="I2" s="63" t="inlineStr">
        <is>
          <t>August 2026</t>
        </is>
      </c>
      <c r="J2" s="64" t="n"/>
      <c r="K2" s="65" t="n"/>
      <c r="L2" s="63" t="inlineStr">
        <is>
          <t>July 2026</t>
        </is>
      </c>
      <c r="M2" s="64" t="n"/>
      <c r="N2" s="65" t="n"/>
      <c r="O2" s="63" t="inlineStr">
        <is>
          <t>June 2026</t>
        </is>
      </c>
      <c r="P2" s="64" t="n"/>
      <c r="Q2" s="65" t="n"/>
      <c r="R2" s="63" t="inlineStr">
        <is>
          <t>May 2026</t>
        </is>
      </c>
      <c r="S2" s="64" t="n"/>
      <c r="T2" s="65" t="n"/>
      <c r="U2" s="63" t="inlineStr">
        <is>
          <t>April 2026</t>
        </is>
      </c>
      <c r="V2" s="64" t="n"/>
      <c r="W2" s="65" t="n"/>
      <c r="X2" s="63" t="inlineStr">
        <is>
          <t>March 2026</t>
        </is>
      </c>
      <c r="Y2" s="64" t="n"/>
      <c r="Z2" s="65" t="n"/>
      <c r="AA2" s="63" t="inlineStr">
        <is>
          <t>February 2026</t>
        </is>
      </c>
      <c r="AB2" s="64" t="n"/>
      <c r="AC2" s="65" t="n"/>
      <c r="AD2" s="63" t="inlineStr">
        <is>
          <t>January 2026</t>
        </is>
      </c>
      <c r="AE2" s="64" t="n"/>
      <c r="AF2" s="65" t="n"/>
      <c r="AG2" s="63" t="inlineStr">
        <is>
          <t>December 2025</t>
        </is>
      </c>
      <c r="AH2" s="64" t="n"/>
      <c r="AI2" s="65" t="n"/>
      <c r="AJ2" s="63" t="inlineStr">
        <is>
          <t>November 2025</t>
        </is>
      </c>
      <c r="AK2" s="64" t="n"/>
      <c r="AL2" s="65" t="n"/>
      <c r="AM2" s="63" t="inlineStr">
        <is>
          <t>October 2025</t>
        </is>
      </c>
      <c r="AN2" s="64" t="n"/>
      <c r="AO2" s="65" t="n"/>
      <c r="AP2" s="63" t="inlineStr">
        <is>
          <t>September 2025</t>
        </is>
      </c>
      <c r="AQ2" s="64" t="n"/>
      <c r="AR2" s="65" t="n"/>
      <c r="AS2" s="63" t="inlineStr">
        <is>
          <t>August 2025</t>
        </is>
      </c>
      <c r="AT2" s="64" t="n"/>
      <c r="AU2" s="65" t="n"/>
      <c r="AV2" s="63" t="inlineStr">
        <is>
          <t>July 2025</t>
        </is>
      </c>
      <c r="AW2" s="64" t="n"/>
      <c r="AX2" s="65" t="n"/>
      <c r="AY2" s="63" t="inlineStr">
        <is>
          <t>June 2025</t>
        </is>
      </c>
      <c r="AZ2" s="64" t="n"/>
      <c r="BA2" s="65" t="n"/>
      <c r="BB2" s="63" t="inlineStr">
        <is>
          <t>May 2025</t>
        </is>
      </c>
      <c r="BC2" s="64" t="n"/>
      <c r="BD2" s="65" t="n"/>
      <c r="BE2" s="63" t="inlineStr">
        <is>
          <t>April 2025</t>
        </is>
      </c>
      <c r="BF2" s="64" t="n"/>
      <c r="BG2" s="65" t="n"/>
      <c r="BH2" s="63" t="inlineStr">
        <is>
          <t>March 2025</t>
        </is>
      </c>
      <c r="BI2" s="64" t="n"/>
      <c r="BJ2" s="65" t="n"/>
      <c r="BK2" s="63" t="inlineStr">
        <is>
          <t>February 2025</t>
        </is>
      </c>
      <c r="BL2" s="64" t="n"/>
      <c r="BM2" s="65" t="n"/>
      <c r="BN2" s="63" t="inlineStr">
        <is>
          <t>January 2025</t>
        </is>
      </c>
      <c r="BO2" s="64" t="n"/>
      <c r="BP2" s="65" t="n"/>
      <c r="BQ2" s="63" t="inlineStr">
        <is>
          <t>December 2024</t>
        </is>
      </c>
      <c r="BR2" s="64" t="n"/>
      <c r="BS2" s="65" t="n"/>
      <c r="BT2" s="63" t="inlineStr">
        <is>
          <t>November 2024</t>
        </is>
      </c>
      <c r="BU2" s="64" t="n"/>
      <c r="BV2" s="65" t="n"/>
      <c r="BW2" s="63" t="inlineStr">
        <is>
          <t>October 2024</t>
        </is>
      </c>
      <c r="BX2" s="64" t="n"/>
      <c r="BY2" s="65" t="n"/>
      <c r="BZ2" s="63" t="inlineStr">
        <is>
          <t>September 2024</t>
        </is>
      </c>
      <c r="CA2" s="64" t="n"/>
      <c r="CB2" s="65" t="n"/>
      <c r="CC2" s="63" t="inlineStr">
        <is>
          <t>August 2024</t>
        </is>
      </c>
      <c r="CD2" s="64" t="n"/>
      <c r="CE2" s="65" t="n"/>
      <c r="CF2" s="63" t="inlineStr">
        <is>
          <t>July 2024</t>
        </is>
      </c>
      <c r="CG2" s="64" t="n"/>
      <c r="CH2" s="65" t="n"/>
      <c r="CI2" s="63" t="inlineStr">
        <is>
          <t>June 2024</t>
        </is>
      </c>
      <c r="CJ2" s="64" t="n"/>
      <c r="CK2" s="65" t="n"/>
      <c r="CL2" s="63" t="inlineStr">
        <is>
          <t>May 2024</t>
        </is>
      </c>
      <c r="CM2" s="64" t="n"/>
      <c r="CN2" s="65" t="n"/>
      <c r="CO2" s="63" t="inlineStr">
        <is>
          <t>April 2024</t>
        </is>
      </c>
      <c r="CP2" s="64" t="n"/>
      <c r="CQ2" s="65" t="n"/>
      <c r="CR2" s="63" t="inlineStr">
        <is>
          <t>March 2024</t>
        </is>
      </c>
      <c r="CS2" s="64" t="n"/>
      <c r="CT2" s="65" t="n"/>
      <c r="CU2" s="63" t="inlineStr">
        <is>
          <t>February 2024</t>
        </is>
      </c>
      <c r="CV2" s="64" t="n"/>
      <c r="CW2" s="65" t="n"/>
      <c r="CX2" s="63" t="inlineStr">
        <is>
          <t>January 2024</t>
        </is>
      </c>
      <c r="CY2" s="64" t="n"/>
      <c r="CZ2" s="65" t="n"/>
      <c r="DA2" s="63" t="inlineStr">
        <is>
          <t>December 2023</t>
        </is>
      </c>
      <c r="DB2" s="64" t="n"/>
      <c r="DC2" s="65" t="n"/>
      <c r="DD2" s="63" t="inlineStr">
        <is>
          <t>November 2023</t>
        </is>
      </c>
      <c r="DE2" s="64" t="n"/>
      <c r="DF2" s="65" t="n"/>
      <c r="DG2" s="63" t="inlineStr">
        <is>
          <t>October 2023</t>
        </is>
      </c>
      <c r="DH2" s="64" t="n"/>
      <c r="DI2" s="65" t="n"/>
      <c r="DJ2" s="63" t="inlineStr">
        <is>
          <t>September 2023</t>
        </is>
      </c>
      <c r="DK2" s="64" t="n"/>
      <c r="DL2" s="65" t="n"/>
      <c r="DM2" s="63" t="inlineStr">
        <is>
          <t>August 2023</t>
        </is>
      </c>
      <c r="DN2" s="64" t="n"/>
      <c r="DO2" s="65" t="n"/>
      <c r="DP2" s="63" t="inlineStr">
        <is>
          <t>July 2023</t>
        </is>
      </c>
      <c r="DQ2" s="64" t="n"/>
      <c r="DR2" s="65" t="n"/>
      <c r="DS2" s="63" t="inlineStr">
        <is>
          <t>June 2023</t>
        </is>
      </c>
      <c r="DT2" s="64" t="n"/>
      <c r="DU2" s="65" t="n"/>
      <c r="DV2" s="63" t="inlineStr">
        <is>
          <t>May 2023</t>
        </is>
      </c>
      <c r="DW2" s="64" t="n"/>
      <c r="DX2" s="65" t="n"/>
      <c r="DY2" s="63" t="inlineStr">
        <is>
          <t>April 2023</t>
        </is>
      </c>
      <c r="DZ2" s="64" t="n"/>
      <c r="EA2" s="65" t="n"/>
      <c r="EB2" s="63" t="inlineStr">
        <is>
          <t>March 2023</t>
        </is>
      </c>
      <c r="EC2" s="64" t="n"/>
      <c r="ED2" s="65" t="n"/>
      <c r="EE2" s="63" t="inlineStr">
        <is>
          <t>February 2023</t>
        </is>
      </c>
      <c r="EF2" s="64" t="n"/>
      <c r="EG2" s="65" t="n"/>
      <c r="EH2" s="63" t="inlineStr">
        <is>
          <t>January 2023</t>
        </is>
      </c>
      <c r="EI2" s="64" t="n"/>
      <c r="EJ2" s="65" t="n"/>
      <c r="EK2" s="63" t="inlineStr">
        <is>
          <t>December 2022</t>
        </is>
      </c>
      <c r="EL2" s="64" t="n"/>
      <c r="EM2" s="65" t="n"/>
      <c r="EN2" s="63" t="inlineStr">
        <is>
          <t>November 2022</t>
        </is>
      </c>
      <c r="EO2" s="64" t="n"/>
      <c r="EP2" s="65" t="n"/>
      <c r="EQ2" s="63" t="inlineStr">
        <is>
          <t>October 2022</t>
        </is>
      </c>
      <c r="ER2" s="64" t="n"/>
      <c r="ES2" s="65" t="n"/>
      <c r="ET2" s="63" t="inlineStr">
        <is>
          <t>September 2022</t>
        </is>
      </c>
      <c r="EU2" s="64" t="n"/>
      <c r="EV2" s="65" t="n"/>
      <c r="EW2" s="63" t="inlineStr">
        <is>
          <t>August 2022</t>
        </is>
      </c>
      <c r="EX2" s="64" t="n"/>
      <c r="EY2" s="65" t="n"/>
      <c r="EZ2" s="63" t="inlineStr">
        <is>
          <t>July 2022</t>
        </is>
      </c>
      <c r="FA2" s="64" t="n"/>
      <c r="FB2" s="65" t="n"/>
      <c r="FC2" s="63" t="inlineStr">
        <is>
          <t>June 2022</t>
        </is>
      </c>
      <c r="FD2" s="64" t="n"/>
      <c r="FE2" s="65" t="n"/>
      <c r="FF2" s="63" t="inlineStr">
        <is>
          <t>May 2022</t>
        </is>
      </c>
      <c r="FG2" s="64" t="n"/>
      <c r="FH2" s="65" t="n"/>
      <c r="FI2" s="63" t="inlineStr">
        <is>
          <t>April 2022</t>
        </is>
      </c>
      <c r="FJ2" s="64" t="n"/>
      <c r="FK2" s="65" t="n"/>
      <c r="FL2" s="63" t="inlineStr">
        <is>
          <t>March 2022</t>
        </is>
      </c>
      <c r="FM2" s="64" t="n"/>
      <c r="FN2" s="65" t="n"/>
      <c r="FO2" s="63" t="inlineStr">
        <is>
          <t>February 2022</t>
        </is>
      </c>
      <c r="FP2" s="64" t="n"/>
      <c r="FQ2" s="65" t="n"/>
      <c r="FR2" s="63" t="inlineStr">
        <is>
          <t>January 2022</t>
        </is>
      </c>
      <c r="FS2" s="64" t="n"/>
      <c r="FT2" s="65" t="n"/>
    </row>
    <row r="3">
      <c r="B3" s="61" t="inlineStr">
        <is>
          <t>Value</t>
        </is>
      </c>
      <c r="C3" s="61" t="inlineStr">
        <is>
          <t>Quantity</t>
        </is>
      </c>
      <c r="D3" s="61" t="inlineStr">
        <is>
          <t>Quantity</t>
        </is>
      </c>
      <c r="E3" s="61" t="inlineStr">
        <is>
          <t>Quantity</t>
        </is>
      </c>
      <c r="F3" s="61" t="inlineStr">
        <is>
          <t>Price</t>
        </is>
      </c>
      <c r="G3" s="61" t="inlineStr">
        <is>
          <t>Price</t>
        </is>
      </c>
      <c r="I3" s="66" t="inlineStr">
        <is>
          <t>Value</t>
        </is>
      </c>
      <c r="J3" s="67" t="inlineStr">
        <is>
          <t>Quantity</t>
        </is>
      </c>
      <c r="K3" s="68" t="inlineStr">
        <is>
          <t>Price</t>
        </is>
      </c>
      <c r="L3" s="66" t="inlineStr">
        <is>
          <t>Value</t>
        </is>
      </c>
      <c r="M3" s="67" t="inlineStr">
        <is>
          <t>Quantity</t>
        </is>
      </c>
      <c r="N3" s="68" t="inlineStr">
        <is>
          <t>Price</t>
        </is>
      </c>
      <c r="O3" s="66" t="inlineStr">
        <is>
          <t>Value</t>
        </is>
      </c>
      <c r="P3" s="67" t="inlineStr">
        <is>
          <t>Quantity</t>
        </is>
      </c>
      <c r="Q3" s="68" t="inlineStr">
        <is>
          <t>Price</t>
        </is>
      </c>
      <c r="R3" s="66" t="inlineStr">
        <is>
          <t>Value</t>
        </is>
      </c>
      <c r="S3" s="67" t="inlineStr">
        <is>
          <t>Quantity</t>
        </is>
      </c>
      <c r="T3" s="68" t="inlineStr">
        <is>
          <t>Price</t>
        </is>
      </c>
      <c r="U3" s="66" t="inlineStr">
        <is>
          <t>Value</t>
        </is>
      </c>
      <c r="V3" s="67" t="inlineStr">
        <is>
          <t>Quantity</t>
        </is>
      </c>
      <c r="W3" s="68" t="inlineStr">
        <is>
          <t>Price</t>
        </is>
      </c>
      <c r="X3" s="66" t="inlineStr">
        <is>
          <t>Value</t>
        </is>
      </c>
      <c r="Y3" s="67" t="inlineStr">
        <is>
          <t>Quantity</t>
        </is>
      </c>
      <c r="Z3" s="68" t="inlineStr">
        <is>
          <t>Price</t>
        </is>
      </c>
      <c r="AA3" s="66" t="inlineStr">
        <is>
          <t>Value</t>
        </is>
      </c>
      <c r="AB3" s="67" t="inlineStr">
        <is>
          <t>Quantity</t>
        </is>
      </c>
      <c r="AC3" s="68" t="inlineStr">
        <is>
          <t>Price</t>
        </is>
      </c>
      <c r="AD3" s="66" t="inlineStr">
        <is>
          <t>Value</t>
        </is>
      </c>
      <c r="AE3" s="67" t="inlineStr">
        <is>
          <t>Quantity</t>
        </is>
      </c>
      <c r="AF3" s="68" t="inlineStr">
        <is>
          <t>Price</t>
        </is>
      </c>
      <c r="AG3" s="66" t="inlineStr">
        <is>
          <t>Value</t>
        </is>
      </c>
      <c r="AH3" s="67" t="inlineStr">
        <is>
          <t>Quantity</t>
        </is>
      </c>
      <c r="AI3" s="68" t="inlineStr">
        <is>
          <t>Price</t>
        </is>
      </c>
      <c r="AJ3" s="66" t="inlineStr">
        <is>
          <t>Value</t>
        </is>
      </c>
      <c r="AK3" s="67" t="inlineStr">
        <is>
          <t>Quantity</t>
        </is>
      </c>
      <c r="AL3" s="68" t="inlineStr">
        <is>
          <t>Price</t>
        </is>
      </c>
      <c r="AM3" s="66" t="inlineStr">
        <is>
          <t>Value</t>
        </is>
      </c>
      <c r="AN3" s="67" t="inlineStr">
        <is>
          <t>Quantity</t>
        </is>
      </c>
      <c r="AO3" s="68" t="inlineStr">
        <is>
          <t>Price</t>
        </is>
      </c>
      <c r="AP3" s="66" t="inlineStr">
        <is>
          <t>Value</t>
        </is>
      </c>
      <c r="AQ3" s="67" t="inlineStr">
        <is>
          <t>Quantity</t>
        </is>
      </c>
      <c r="AR3" s="68" t="inlineStr">
        <is>
          <t>Price</t>
        </is>
      </c>
      <c r="AS3" s="66" t="inlineStr">
        <is>
          <t>Value</t>
        </is>
      </c>
      <c r="AT3" s="67" t="inlineStr">
        <is>
          <t>Quantity</t>
        </is>
      </c>
      <c r="AU3" s="68" t="inlineStr">
        <is>
          <t>Price</t>
        </is>
      </c>
      <c r="AV3" s="66" t="inlineStr">
        <is>
          <t>Value</t>
        </is>
      </c>
      <c r="AW3" s="67" t="inlineStr">
        <is>
          <t>Quantity</t>
        </is>
      </c>
      <c r="AX3" s="68" t="inlineStr">
        <is>
          <t>Price</t>
        </is>
      </c>
      <c r="AY3" s="66" t="inlineStr">
        <is>
          <t>Value</t>
        </is>
      </c>
      <c r="AZ3" s="67" t="inlineStr">
        <is>
          <t>Quantity</t>
        </is>
      </c>
      <c r="BA3" s="68" t="inlineStr">
        <is>
          <t>Price</t>
        </is>
      </c>
      <c r="BB3" s="66" t="inlineStr">
        <is>
          <t>Value</t>
        </is>
      </c>
      <c r="BC3" s="67" t="inlineStr">
        <is>
          <t>Quantity</t>
        </is>
      </c>
      <c r="BD3" s="68" t="inlineStr">
        <is>
          <t>Price</t>
        </is>
      </c>
      <c r="BE3" s="66" t="inlineStr">
        <is>
          <t>Value</t>
        </is>
      </c>
      <c r="BF3" s="67" t="inlineStr">
        <is>
          <t>Quantity</t>
        </is>
      </c>
      <c r="BG3" s="68" t="inlineStr">
        <is>
          <t>Price</t>
        </is>
      </c>
      <c r="BH3" s="66" t="inlineStr">
        <is>
          <t>Value</t>
        </is>
      </c>
      <c r="BI3" s="67" t="inlineStr">
        <is>
          <t>Quantity</t>
        </is>
      </c>
      <c r="BJ3" s="68" t="inlineStr">
        <is>
          <t>Price</t>
        </is>
      </c>
      <c r="BK3" s="66" t="inlineStr">
        <is>
          <t>Value</t>
        </is>
      </c>
      <c r="BL3" s="67" t="inlineStr">
        <is>
          <t>Quantity</t>
        </is>
      </c>
      <c r="BM3" s="68" t="inlineStr">
        <is>
          <t>Price</t>
        </is>
      </c>
      <c r="BN3" s="66" t="inlineStr">
        <is>
          <t>Value</t>
        </is>
      </c>
      <c r="BO3" s="67" t="inlineStr">
        <is>
          <t>Quantity</t>
        </is>
      </c>
      <c r="BP3" s="68" t="inlineStr">
        <is>
          <t>Price</t>
        </is>
      </c>
      <c r="BQ3" s="66" t="inlineStr">
        <is>
          <t>Value</t>
        </is>
      </c>
      <c r="BR3" s="67" t="inlineStr">
        <is>
          <t>Quantity</t>
        </is>
      </c>
      <c r="BS3" s="68" t="inlineStr">
        <is>
          <t>Price</t>
        </is>
      </c>
      <c r="BT3" s="66" t="inlineStr">
        <is>
          <t>Value</t>
        </is>
      </c>
      <c r="BU3" s="67" t="inlineStr">
        <is>
          <t>Quantity</t>
        </is>
      </c>
      <c r="BV3" s="68" t="inlineStr">
        <is>
          <t>Price</t>
        </is>
      </c>
      <c r="BW3" s="66" t="inlineStr">
        <is>
          <t>Value</t>
        </is>
      </c>
      <c r="BX3" s="67" t="inlineStr">
        <is>
          <t>Quantity</t>
        </is>
      </c>
      <c r="BY3" s="68" t="inlineStr">
        <is>
          <t>Price</t>
        </is>
      </c>
      <c r="BZ3" s="66" t="inlineStr">
        <is>
          <t>Value</t>
        </is>
      </c>
      <c r="CA3" s="67" t="inlineStr">
        <is>
          <t>Quantity</t>
        </is>
      </c>
      <c r="CB3" s="68" t="inlineStr">
        <is>
          <t>Price</t>
        </is>
      </c>
      <c r="CC3" s="66" t="inlineStr">
        <is>
          <t>Value</t>
        </is>
      </c>
      <c r="CD3" s="67" t="inlineStr">
        <is>
          <t>Quantity</t>
        </is>
      </c>
      <c r="CE3" s="68" t="inlineStr">
        <is>
          <t>Price</t>
        </is>
      </c>
      <c r="CF3" s="66" t="inlineStr">
        <is>
          <t>Value</t>
        </is>
      </c>
      <c r="CG3" s="67" t="inlineStr">
        <is>
          <t>Quantity</t>
        </is>
      </c>
      <c r="CH3" s="68" t="inlineStr">
        <is>
          <t>Price</t>
        </is>
      </c>
      <c r="CI3" s="66" t="inlineStr">
        <is>
          <t>Value</t>
        </is>
      </c>
      <c r="CJ3" s="67" t="inlineStr">
        <is>
          <t>Quantity</t>
        </is>
      </c>
      <c r="CK3" s="68" t="inlineStr">
        <is>
          <t>Price</t>
        </is>
      </c>
      <c r="CL3" s="66" t="inlineStr">
        <is>
          <t>Value</t>
        </is>
      </c>
      <c r="CM3" s="67" t="inlineStr">
        <is>
          <t>Quantity</t>
        </is>
      </c>
      <c r="CN3" s="68" t="inlineStr">
        <is>
          <t>Price</t>
        </is>
      </c>
      <c r="CO3" s="66" t="inlineStr">
        <is>
          <t>Value</t>
        </is>
      </c>
      <c r="CP3" s="67" t="inlineStr">
        <is>
          <t>Quantity</t>
        </is>
      </c>
      <c r="CQ3" s="68" t="inlineStr">
        <is>
          <t>Price</t>
        </is>
      </c>
      <c r="CR3" s="66" t="inlineStr">
        <is>
          <t>Value</t>
        </is>
      </c>
      <c r="CS3" s="67" t="inlineStr">
        <is>
          <t>Quantity</t>
        </is>
      </c>
      <c r="CT3" s="68" t="inlineStr">
        <is>
          <t>Price</t>
        </is>
      </c>
      <c r="CU3" s="66" t="inlineStr">
        <is>
          <t>Value</t>
        </is>
      </c>
      <c r="CV3" s="67" t="inlineStr">
        <is>
          <t>Quantity</t>
        </is>
      </c>
      <c r="CW3" s="68" t="inlineStr">
        <is>
          <t>Price</t>
        </is>
      </c>
      <c r="CX3" s="66" t="inlineStr">
        <is>
          <t>Value</t>
        </is>
      </c>
      <c r="CY3" s="67" t="inlineStr">
        <is>
          <t>Quantity</t>
        </is>
      </c>
      <c r="CZ3" s="68" t="inlineStr">
        <is>
          <t>Price</t>
        </is>
      </c>
      <c r="DA3" s="66" t="inlineStr">
        <is>
          <t>Value</t>
        </is>
      </c>
      <c r="DB3" s="67" t="inlineStr">
        <is>
          <t>Quantity</t>
        </is>
      </c>
      <c r="DC3" s="68" t="inlineStr">
        <is>
          <t>Price</t>
        </is>
      </c>
      <c r="DD3" s="66" t="inlineStr">
        <is>
          <t>Value</t>
        </is>
      </c>
      <c r="DE3" s="67" t="inlineStr">
        <is>
          <t>Quantity</t>
        </is>
      </c>
      <c r="DF3" s="68" t="inlineStr">
        <is>
          <t>Price</t>
        </is>
      </c>
      <c r="DG3" s="66" t="inlineStr">
        <is>
          <t>Value</t>
        </is>
      </c>
      <c r="DH3" s="67" t="inlineStr">
        <is>
          <t>Quantity</t>
        </is>
      </c>
      <c r="DI3" s="68" t="inlineStr">
        <is>
          <t>Price</t>
        </is>
      </c>
      <c r="DJ3" s="66" t="inlineStr">
        <is>
          <t>Value</t>
        </is>
      </c>
      <c r="DK3" s="67" t="inlineStr">
        <is>
          <t>Quantity</t>
        </is>
      </c>
      <c r="DL3" s="68" t="inlineStr">
        <is>
          <t>Price</t>
        </is>
      </c>
      <c r="DM3" s="66" t="inlineStr">
        <is>
          <t>Value</t>
        </is>
      </c>
      <c r="DN3" s="67" t="inlineStr">
        <is>
          <t>Quantity</t>
        </is>
      </c>
      <c r="DO3" s="68" t="inlineStr">
        <is>
          <t>Price</t>
        </is>
      </c>
      <c r="DP3" s="66" t="inlineStr">
        <is>
          <t>Value</t>
        </is>
      </c>
      <c r="DQ3" s="67" t="inlineStr">
        <is>
          <t>Quantity</t>
        </is>
      </c>
      <c r="DR3" s="68" t="inlineStr">
        <is>
          <t>Price</t>
        </is>
      </c>
      <c r="DS3" s="66" t="inlineStr">
        <is>
          <t>Value</t>
        </is>
      </c>
      <c r="DT3" s="67" t="inlineStr">
        <is>
          <t>Quantity</t>
        </is>
      </c>
      <c r="DU3" s="68" t="inlineStr">
        <is>
          <t>Price</t>
        </is>
      </c>
      <c r="DV3" s="66" t="inlineStr">
        <is>
          <t>Value</t>
        </is>
      </c>
      <c r="DW3" s="67" t="inlineStr">
        <is>
          <t>Quantity</t>
        </is>
      </c>
      <c r="DX3" s="68" t="inlineStr">
        <is>
          <t>Price</t>
        </is>
      </c>
      <c r="DY3" s="66" t="inlineStr">
        <is>
          <t>Value</t>
        </is>
      </c>
      <c r="DZ3" s="67" t="inlineStr">
        <is>
          <t>Quantity</t>
        </is>
      </c>
      <c r="EA3" s="68" t="inlineStr">
        <is>
          <t>Price</t>
        </is>
      </c>
      <c r="EB3" s="66" t="inlineStr">
        <is>
          <t>Value</t>
        </is>
      </c>
      <c r="EC3" s="67" t="inlineStr">
        <is>
          <t>Quantity</t>
        </is>
      </c>
      <c r="ED3" s="68" t="inlineStr">
        <is>
          <t>Price</t>
        </is>
      </c>
      <c r="EE3" s="66" t="inlineStr">
        <is>
          <t>Value</t>
        </is>
      </c>
      <c r="EF3" s="67" t="inlineStr">
        <is>
          <t>Quantity</t>
        </is>
      </c>
      <c r="EG3" s="68" t="inlineStr">
        <is>
          <t>Price</t>
        </is>
      </c>
      <c r="EH3" s="66" t="inlineStr">
        <is>
          <t>Value</t>
        </is>
      </c>
      <c r="EI3" s="67" t="inlineStr">
        <is>
          <t>Quantity</t>
        </is>
      </c>
      <c r="EJ3" s="68" t="inlineStr">
        <is>
          <t>Price</t>
        </is>
      </c>
      <c r="EK3" s="66" t="inlineStr">
        <is>
          <t>Value</t>
        </is>
      </c>
      <c r="EL3" s="67" t="inlineStr">
        <is>
          <t>Quantity</t>
        </is>
      </c>
      <c r="EM3" s="68" t="inlineStr">
        <is>
          <t>Price</t>
        </is>
      </c>
      <c r="EN3" s="66" t="inlineStr">
        <is>
          <t>Value</t>
        </is>
      </c>
      <c r="EO3" s="67" t="inlineStr">
        <is>
          <t>Quantity</t>
        </is>
      </c>
      <c r="EP3" s="68" t="inlineStr">
        <is>
          <t>Price</t>
        </is>
      </c>
      <c r="EQ3" s="66" t="inlineStr">
        <is>
          <t>Value</t>
        </is>
      </c>
      <c r="ER3" s="67" t="inlineStr">
        <is>
          <t>Quantity</t>
        </is>
      </c>
      <c r="ES3" s="68" t="inlineStr">
        <is>
          <t>Price</t>
        </is>
      </c>
      <c r="ET3" s="66" t="inlineStr">
        <is>
          <t>Value</t>
        </is>
      </c>
      <c r="EU3" s="67" t="inlineStr">
        <is>
          <t>Quantity</t>
        </is>
      </c>
      <c r="EV3" s="68" t="inlineStr">
        <is>
          <t>Price</t>
        </is>
      </c>
      <c r="EW3" s="66" t="inlineStr">
        <is>
          <t>Value</t>
        </is>
      </c>
      <c r="EX3" s="67" t="inlineStr">
        <is>
          <t>Quantity</t>
        </is>
      </c>
      <c r="EY3" s="68" t="inlineStr">
        <is>
          <t>Price</t>
        </is>
      </c>
      <c r="EZ3" s="66" t="inlineStr">
        <is>
          <t>Value</t>
        </is>
      </c>
      <c r="FA3" s="67" t="inlineStr">
        <is>
          <t>Quantity</t>
        </is>
      </c>
      <c r="FB3" s="68" t="inlineStr">
        <is>
          <t>Price</t>
        </is>
      </c>
      <c r="FC3" s="66" t="inlineStr">
        <is>
          <t>Value</t>
        </is>
      </c>
      <c r="FD3" s="67" t="inlineStr">
        <is>
          <t>Quantity</t>
        </is>
      </c>
      <c r="FE3" s="68" t="inlineStr">
        <is>
          <t>Price</t>
        </is>
      </c>
      <c r="FF3" s="66" t="inlineStr">
        <is>
          <t>Value</t>
        </is>
      </c>
      <c r="FG3" s="67" t="inlineStr">
        <is>
          <t>Quantity</t>
        </is>
      </c>
      <c r="FH3" s="68" t="inlineStr">
        <is>
          <t>Price</t>
        </is>
      </c>
      <c r="FI3" s="66" t="inlineStr">
        <is>
          <t>Value</t>
        </is>
      </c>
      <c r="FJ3" s="67" t="inlineStr">
        <is>
          <t>Quantity</t>
        </is>
      </c>
      <c r="FK3" s="68" t="inlineStr">
        <is>
          <t>Price</t>
        </is>
      </c>
      <c r="FL3" s="66" t="inlineStr">
        <is>
          <t>Value</t>
        </is>
      </c>
      <c r="FM3" s="67" t="inlineStr">
        <is>
          <t>Quantity</t>
        </is>
      </c>
      <c r="FN3" s="68" t="inlineStr">
        <is>
          <t>Price</t>
        </is>
      </c>
      <c r="FO3" s="66" t="inlineStr">
        <is>
          <t>Value</t>
        </is>
      </c>
      <c r="FP3" s="67" t="inlineStr">
        <is>
          <t>Quantity</t>
        </is>
      </c>
      <c r="FQ3" s="68" t="inlineStr">
        <is>
          <t>Price</t>
        </is>
      </c>
      <c r="FR3" s="66" t="inlineStr">
        <is>
          <t>Value</t>
        </is>
      </c>
      <c r="FS3" s="67" t="inlineStr">
        <is>
          <t>Quantity</t>
        </is>
      </c>
      <c r="FT3" s="68" t="inlineStr">
        <is>
          <t>Price</t>
        </is>
      </c>
    </row>
    <row r="4">
      <c r="B4" s="61" t="inlineStr">
        <is>
          <t>US$</t>
        </is>
      </c>
      <c r="C4" s="61" t="inlineStr">
        <is>
          <t>KG</t>
        </is>
      </c>
      <c r="D4" s="61" t="inlineStr">
        <is>
          <t>KMT</t>
        </is>
      </c>
      <c r="E4" s="61" t="inlineStr">
        <is>
          <t>MM lbs</t>
        </is>
      </c>
      <c r="F4" s="61" t="inlineStr">
        <is>
          <t>$/ton</t>
        </is>
      </c>
      <c r="G4" s="61" t="inlineStr">
        <is>
          <t>$/lb</t>
        </is>
      </c>
      <c r="I4" s="69" t="inlineStr">
        <is>
          <t>US$</t>
        </is>
      </c>
      <c r="J4" s="70" t="inlineStr">
        <is>
          <t>KG</t>
        </is>
      </c>
      <c r="K4" s="71" t="inlineStr">
        <is>
          <t>$/lb</t>
        </is>
      </c>
      <c r="L4" s="69" t="inlineStr">
        <is>
          <t>US$</t>
        </is>
      </c>
      <c r="M4" s="70" t="inlineStr">
        <is>
          <t>KG</t>
        </is>
      </c>
      <c r="N4" s="71" t="inlineStr">
        <is>
          <t>$/lb</t>
        </is>
      </c>
      <c r="O4" s="69" t="inlineStr">
        <is>
          <t>US$</t>
        </is>
      </c>
      <c r="P4" s="70" t="inlineStr">
        <is>
          <t>KG</t>
        </is>
      </c>
      <c r="Q4" s="71" t="inlineStr">
        <is>
          <t>$/lb</t>
        </is>
      </c>
      <c r="R4" s="69" t="inlineStr">
        <is>
          <t>US$</t>
        </is>
      </c>
      <c r="S4" s="70" t="inlineStr">
        <is>
          <t>KG</t>
        </is>
      </c>
      <c r="T4" s="71" t="inlineStr">
        <is>
          <t>$/lb</t>
        </is>
      </c>
      <c r="U4" s="69" t="inlineStr">
        <is>
          <t>US$</t>
        </is>
      </c>
      <c r="V4" s="70" t="inlineStr">
        <is>
          <t>KG</t>
        </is>
      </c>
      <c r="W4" s="71" t="inlineStr">
        <is>
          <t>$/lb</t>
        </is>
      </c>
      <c r="X4" s="69" t="inlineStr">
        <is>
          <t>US$</t>
        </is>
      </c>
      <c r="Y4" s="70" t="inlineStr">
        <is>
          <t>KG</t>
        </is>
      </c>
      <c r="Z4" s="71" t="inlineStr">
        <is>
          <t>$/lb</t>
        </is>
      </c>
      <c r="AA4" s="69" t="inlineStr">
        <is>
          <t>US$</t>
        </is>
      </c>
      <c r="AB4" s="70" t="inlineStr">
        <is>
          <t>KG</t>
        </is>
      </c>
      <c r="AC4" s="71" t="inlineStr">
        <is>
          <t>$/lb</t>
        </is>
      </c>
      <c r="AD4" s="69" t="inlineStr">
        <is>
          <t>US$</t>
        </is>
      </c>
      <c r="AE4" s="70" t="inlineStr">
        <is>
          <t>KG</t>
        </is>
      </c>
      <c r="AF4" s="71" t="inlineStr">
        <is>
          <t>$/lb</t>
        </is>
      </c>
      <c r="AG4" s="69" t="inlineStr">
        <is>
          <t>US$</t>
        </is>
      </c>
      <c r="AH4" s="70" t="inlineStr">
        <is>
          <t>KG</t>
        </is>
      </c>
      <c r="AI4" s="71" t="inlineStr">
        <is>
          <t>$/lb</t>
        </is>
      </c>
      <c r="AJ4" s="69" t="inlineStr">
        <is>
          <t>US$</t>
        </is>
      </c>
      <c r="AK4" s="70" t="inlineStr">
        <is>
          <t>KG</t>
        </is>
      </c>
      <c r="AL4" s="71" t="inlineStr">
        <is>
          <t>$/lb</t>
        </is>
      </c>
      <c r="AM4" s="69" t="inlineStr">
        <is>
          <t>US$</t>
        </is>
      </c>
      <c r="AN4" s="70" t="inlineStr">
        <is>
          <t>KG</t>
        </is>
      </c>
      <c r="AO4" s="71" t="inlineStr">
        <is>
          <t>$/lb</t>
        </is>
      </c>
      <c r="AP4" s="69" t="inlineStr">
        <is>
          <t>US$</t>
        </is>
      </c>
      <c r="AQ4" s="70" t="inlineStr">
        <is>
          <t>KG</t>
        </is>
      </c>
      <c r="AR4" s="71" t="inlineStr">
        <is>
          <t>$/lb</t>
        </is>
      </c>
      <c r="AS4" s="69" t="inlineStr">
        <is>
          <t>US$</t>
        </is>
      </c>
      <c r="AT4" s="70" t="inlineStr">
        <is>
          <t>KG</t>
        </is>
      </c>
      <c r="AU4" s="71" t="inlineStr">
        <is>
          <t>$/lb</t>
        </is>
      </c>
      <c r="AV4" s="69" t="inlineStr">
        <is>
          <t>US$</t>
        </is>
      </c>
      <c r="AW4" s="70" t="inlineStr">
        <is>
          <t>KG</t>
        </is>
      </c>
      <c r="AX4" s="71" t="inlineStr">
        <is>
          <t>$/lb</t>
        </is>
      </c>
      <c r="AY4" s="69" t="inlineStr">
        <is>
          <t>US$</t>
        </is>
      </c>
      <c r="AZ4" s="70" t="inlineStr">
        <is>
          <t>KG</t>
        </is>
      </c>
      <c r="BA4" s="71" t="inlineStr">
        <is>
          <t>$/lb</t>
        </is>
      </c>
      <c r="BB4" s="69" t="inlineStr">
        <is>
          <t>US$</t>
        </is>
      </c>
      <c r="BC4" s="70" t="inlineStr">
        <is>
          <t>KG</t>
        </is>
      </c>
      <c r="BD4" s="71" t="inlineStr">
        <is>
          <t>$/lb</t>
        </is>
      </c>
      <c r="BE4" s="69" t="inlineStr">
        <is>
          <t>US$</t>
        </is>
      </c>
      <c r="BF4" s="70" t="inlineStr">
        <is>
          <t>KG</t>
        </is>
      </c>
      <c r="BG4" s="71" t="inlineStr">
        <is>
          <t>$/lb</t>
        </is>
      </c>
      <c r="BH4" s="69" t="inlineStr">
        <is>
          <t>US$</t>
        </is>
      </c>
      <c r="BI4" s="70" t="inlineStr">
        <is>
          <t>KG</t>
        </is>
      </c>
      <c r="BJ4" s="71" t="inlineStr">
        <is>
          <t>$/lb</t>
        </is>
      </c>
      <c r="BK4" s="69" t="inlineStr">
        <is>
          <t>US$</t>
        </is>
      </c>
      <c r="BL4" s="70" t="inlineStr">
        <is>
          <t>KG</t>
        </is>
      </c>
      <c r="BM4" s="71" t="inlineStr">
        <is>
          <t>$/lb</t>
        </is>
      </c>
      <c r="BN4" s="69" t="inlineStr">
        <is>
          <t>US$</t>
        </is>
      </c>
      <c r="BO4" s="70" t="inlineStr">
        <is>
          <t>KG</t>
        </is>
      </c>
      <c r="BP4" s="71" t="inlineStr">
        <is>
          <t>$/lb</t>
        </is>
      </c>
      <c r="BQ4" s="69" t="inlineStr">
        <is>
          <t>US$</t>
        </is>
      </c>
      <c r="BR4" s="70" t="inlineStr">
        <is>
          <t>KG</t>
        </is>
      </c>
      <c r="BS4" s="71" t="inlineStr">
        <is>
          <t>$/lb</t>
        </is>
      </c>
      <c r="BT4" s="69" t="inlineStr">
        <is>
          <t>US$</t>
        </is>
      </c>
      <c r="BU4" s="70" t="inlineStr">
        <is>
          <t>KG</t>
        </is>
      </c>
      <c r="BV4" s="71" t="inlineStr">
        <is>
          <t>$/lb</t>
        </is>
      </c>
      <c r="BW4" s="69" t="inlineStr">
        <is>
          <t>US$</t>
        </is>
      </c>
      <c r="BX4" s="70" t="inlineStr">
        <is>
          <t>KG</t>
        </is>
      </c>
      <c r="BY4" s="71" t="inlineStr">
        <is>
          <t>$/lb</t>
        </is>
      </c>
      <c r="BZ4" s="69" t="inlineStr">
        <is>
          <t>US$</t>
        </is>
      </c>
      <c r="CA4" s="70" t="inlineStr">
        <is>
          <t>KG</t>
        </is>
      </c>
      <c r="CB4" s="71" t="inlineStr">
        <is>
          <t>$/lb</t>
        </is>
      </c>
      <c r="CC4" s="69" t="inlineStr">
        <is>
          <t>US$</t>
        </is>
      </c>
      <c r="CD4" s="70" t="inlineStr">
        <is>
          <t>KG</t>
        </is>
      </c>
      <c r="CE4" s="71" t="inlineStr">
        <is>
          <t>$/lb</t>
        </is>
      </c>
      <c r="CF4" s="69" t="inlineStr">
        <is>
          <t>US$</t>
        </is>
      </c>
      <c r="CG4" s="70" t="inlineStr">
        <is>
          <t>KG</t>
        </is>
      </c>
      <c r="CH4" s="71" t="inlineStr">
        <is>
          <t>$/lb</t>
        </is>
      </c>
      <c r="CI4" s="69" t="inlineStr">
        <is>
          <t>US$</t>
        </is>
      </c>
      <c r="CJ4" s="70" t="inlineStr">
        <is>
          <t>KG</t>
        </is>
      </c>
      <c r="CK4" s="71" t="inlineStr">
        <is>
          <t>$/lb</t>
        </is>
      </c>
      <c r="CL4" s="69" t="inlineStr">
        <is>
          <t>US$</t>
        </is>
      </c>
      <c r="CM4" s="70" t="inlineStr">
        <is>
          <t>KG</t>
        </is>
      </c>
      <c r="CN4" s="71" t="inlineStr">
        <is>
          <t>$/lb</t>
        </is>
      </c>
      <c r="CO4" s="69" t="inlineStr">
        <is>
          <t>US$</t>
        </is>
      </c>
      <c r="CP4" s="70" t="inlineStr">
        <is>
          <t>KG</t>
        </is>
      </c>
      <c r="CQ4" s="71" t="inlineStr">
        <is>
          <t>$/lb</t>
        </is>
      </c>
      <c r="CR4" s="69" t="inlineStr">
        <is>
          <t>US$</t>
        </is>
      </c>
      <c r="CS4" s="70" t="inlineStr">
        <is>
          <t>KG</t>
        </is>
      </c>
      <c r="CT4" s="71" t="inlineStr">
        <is>
          <t>$/lb</t>
        </is>
      </c>
      <c r="CU4" s="69" t="inlineStr">
        <is>
          <t>US$</t>
        </is>
      </c>
      <c r="CV4" s="70" t="inlineStr">
        <is>
          <t>KG</t>
        </is>
      </c>
      <c r="CW4" s="71" t="inlineStr">
        <is>
          <t>$/lb</t>
        </is>
      </c>
      <c r="CX4" s="69" t="inlineStr">
        <is>
          <t>US$</t>
        </is>
      </c>
      <c r="CY4" s="70" t="inlineStr">
        <is>
          <t>KG</t>
        </is>
      </c>
      <c r="CZ4" s="71" t="inlineStr">
        <is>
          <t>$/lb</t>
        </is>
      </c>
      <c r="DA4" s="69" t="inlineStr">
        <is>
          <t>US$</t>
        </is>
      </c>
      <c r="DB4" s="70" t="inlineStr">
        <is>
          <t>KG</t>
        </is>
      </c>
      <c r="DC4" s="71" t="inlineStr">
        <is>
          <t>$/lb</t>
        </is>
      </c>
      <c r="DD4" s="69" t="inlineStr">
        <is>
          <t>US$</t>
        </is>
      </c>
      <c r="DE4" s="70" t="inlineStr">
        <is>
          <t>KG</t>
        </is>
      </c>
      <c r="DF4" s="71" t="inlineStr">
        <is>
          <t>$/lb</t>
        </is>
      </c>
      <c r="DG4" s="69" t="inlineStr">
        <is>
          <t>US$</t>
        </is>
      </c>
      <c r="DH4" s="70" t="inlineStr">
        <is>
          <t>KG</t>
        </is>
      </c>
      <c r="DI4" s="71" t="inlineStr">
        <is>
          <t>$/lb</t>
        </is>
      </c>
      <c r="DJ4" s="69" t="inlineStr">
        <is>
          <t>US$</t>
        </is>
      </c>
      <c r="DK4" s="70" t="inlineStr">
        <is>
          <t>KG</t>
        </is>
      </c>
      <c r="DL4" s="71" t="inlineStr">
        <is>
          <t>$/lb</t>
        </is>
      </c>
      <c r="DM4" s="69" t="inlineStr">
        <is>
          <t>US$</t>
        </is>
      </c>
      <c r="DN4" s="70" t="inlineStr">
        <is>
          <t>KG</t>
        </is>
      </c>
      <c r="DO4" s="71" t="inlineStr">
        <is>
          <t>$/lb</t>
        </is>
      </c>
      <c r="DP4" s="69" t="inlineStr">
        <is>
          <t>US$</t>
        </is>
      </c>
      <c r="DQ4" s="70" t="inlineStr">
        <is>
          <t>KG</t>
        </is>
      </c>
      <c r="DR4" s="71" t="inlineStr">
        <is>
          <t>$/lb</t>
        </is>
      </c>
      <c r="DS4" s="69" t="inlineStr">
        <is>
          <t>US$</t>
        </is>
      </c>
      <c r="DT4" s="70" t="inlineStr">
        <is>
          <t>KG</t>
        </is>
      </c>
      <c r="DU4" s="71" t="inlineStr">
        <is>
          <t>$/lb</t>
        </is>
      </c>
      <c r="DV4" s="69" t="inlineStr">
        <is>
          <t>US$</t>
        </is>
      </c>
      <c r="DW4" s="70" t="inlineStr">
        <is>
          <t>KG</t>
        </is>
      </c>
      <c r="DX4" s="71" t="inlineStr">
        <is>
          <t>$/lb</t>
        </is>
      </c>
      <c r="DY4" s="69" t="inlineStr">
        <is>
          <t>US$</t>
        </is>
      </c>
      <c r="DZ4" s="70" t="inlineStr">
        <is>
          <t>KG</t>
        </is>
      </c>
      <c r="EA4" s="71" t="inlineStr">
        <is>
          <t>$/lb</t>
        </is>
      </c>
      <c r="EB4" s="69" t="inlineStr">
        <is>
          <t>US$</t>
        </is>
      </c>
      <c r="EC4" s="70" t="inlineStr">
        <is>
          <t>KG</t>
        </is>
      </c>
      <c r="ED4" s="71" t="inlineStr">
        <is>
          <t>$/lb</t>
        </is>
      </c>
      <c r="EE4" s="69" t="inlineStr">
        <is>
          <t>US$</t>
        </is>
      </c>
      <c r="EF4" s="70" t="inlineStr">
        <is>
          <t>KG</t>
        </is>
      </c>
      <c r="EG4" s="71" t="inlineStr">
        <is>
          <t>$/lb</t>
        </is>
      </c>
      <c r="EH4" s="69" t="inlineStr">
        <is>
          <t>US$</t>
        </is>
      </c>
      <c r="EI4" s="70" t="inlineStr">
        <is>
          <t>KG</t>
        </is>
      </c>
      <c r="EJ4" s="71" t="inlineStr">
        <is>
          <t>$/lb</t>
        </is>
      </c>
      <c r="EK4" s="69" t="inlineStr">
        <is>
          <t>US$</t>
        </is>
      </c>
      <c r="EL4" s="70" t="inlineStr">
        <is>
          <t>KG</t>
        </is>
      </c>
      <c r="EM4" s="71" t="inlineStr">
        <is>
          <t>$/lb</t>
        </is>
      </c>
      <c r="EN4" s="69" t="inlineStr">
        <is>
          <t>US$</t>
        </is>
      </c>
      <c r="EO4" s="70" t="inlineStr">
        <is>
          <t>KG</t>
        </is>
      </c>
      <c r="EP4" s="71" t="inlineStr">
        <is>
          <t>$/lb</t>
        </is>
      </c>
      <c r="EQ4" s="69" t="inlineStr">
        <is>
          <t>US$</t>
        </is>
      </c>
      <c r="ER4" s="70" t="inlineStr">
        <is>
          <t>KG</t>
        </is>
      </c>
      <c r="ES4" s="71" t="inlineStr">
        <is>
          <t>$/lb</t>
        </is>
      </c>
      <c r="ET4" s="69" t="inlineStr">
        <is>
          <t>US$</t>
        </is>
      </c>
      <c r="EU4" s="70" t="inlineStr">
        <is>
          <t>KG</t>
        </is>
      </c>
      <c r="EV4" s="71" t="inlineStr">
        <is>
          <t>$/lb</t>
        </is>
      </c>
      <c r="EW4" s="69" t="inlineStr">
        <is>
          <t>US$</t>
        </is>
      </c>
      <c r="EX4" s="70" t="inlineStr">
        <is>
          <t>KG</t>
        </is>
      </c>
      <c r="EY4" s="71" t="inlineStr">
        <is>
          <t>$/lb</t>
        </is>
      </c>
      <c r="EZ4" s="69" t="inlineStr">
        <is>
          <t>US$</t>
        </is>
      </c>
      <c r="FA4" s="70" t="inlineStr">
        <is>
          <t>KG</t>
        </is>
      </c>
      <c r="FB4" s="71" t="inlineStr">
        <is>
          <t>$/lb</t>
        </is>
      </c>
      <c r="FC4" s="69" t="inlineStr">
        <is>
          <t>US$</t>
        </is>
      </c>
      <c r="FD4" s="70" t="inlineStr">
        <is>
          <t>KG</t>
        </is>
      </c>
      <c r="FE4" s="71" t="inlineStr">
        <is>
          <t>$/lb</t>
        </is>
      </c>
      <c r="FF4" s="69" t="inlineStr">
        <is>
          <t>US$</t>
        </is>
      </c>
      <c r="FG4" s="70" t="inlineStr">
        <is>
          <t>KG</t>
        </is>
      </c>
      <c r="FH4" s="71" t="inlineStr">
        <is>
          <t>$/lb</t>
        </is>
      </c>
      <c r="FI4" s="69" t="inlineStr">
        <is>
          <t>US$</t>
        </is>
      </c>
      <c r="FJ4" s="70" t="inlineStr">
        <is>
          <t>KG</t>
        </is>
      </c>
      <c r="FK4" s="71" t="inlineStr">
        <is>
          <t>$/lb</t>
        </is>
      </c>
      <c r="FL4" s="69" t="inlineStr">
        <is>
          <t>US$</t>
        </is>
      </c>
      <c r="FM4" s="70" t="inlineStr">
        <is>
          <t>KG</t>
        </is>
      </c>
      <c r="FN4" s="71" t="inlineStr">
        <is>
          <t>$/lb</t>
        </is>
      </c>
      <c r="FO4" s="69" t="inlineStr">
        <is>
          <t>US$</t>
        </is>
      </c>
      <c r="FP4" s="70" t="inlineStr">
        <is>
          <t>KG</t>
        </is>
      </c>
      <c r="FQ4" s="71" t="inlineStr">
        <is>
          <t>$/lb</t>
        </is>
      </c>
      <c r="FR4" s="69" t="inlineStr">
        <is>
          <t>US$</t>
        </is>
      </c>
      <c r="FS4" s="70" t="inlineStr">
        <is>
          <t>KG</t>
        </is>
      </c>
      <c r="FT4" s="71" t="inlineStr">
        <is>
          <t>$/lb</t>
        </is>
      </c>
    </row>
    <row r="5">
      <c r="A5" s="72" t="inlineStr">
        <is>
          <t>World Total</t>
        </is>
      </c>
      <c r="B5" s="73">
        <f>SUM(I5,L5,O5,R5,U5,X5,AA5,AD5)</f>
        <v/>
      </c>
      <c r="C5" s="73">
        <f>SUM(J5,M5,P5,S5,V5,Y5,AB5,AE5)</f>
        <v/>
      </c>
      <c r="D5" s="74">
        <f>C5/1000000</f>
        <v/>
      </c>
      <c r="E5" s="74">
        <f>C5*2.20462262185/1000000</f>
        <v/>
      </c>
      <c r="F5" s="75">
        <f>IFERROR(B5/(C5/1000),0)</f>
        <v/>
      </c>
      <c r="G5" s="76">
        <f>IFERROR(B5/(C5*2.20462262185),0)</f>
        <v/>
      </c>
      <c r="H5" s="72" t="n"/>
      <c r="I5" s="73" t="n">
        <v>3101610</v>
      </c>
      <c r="J5" s="73" t="n">
        <v>7185021</v>
      </c>
      <c r="K5" s="76">
        <f>IFERROR(I5/(J5*2.20462262185),0)</f>
        <v/>
      </c>
      <c r="L5" s="73" t="n">
        <v>4490290</v>
      </c>
      <c r="M5" s="73" t="n">
        <v>10260699</v>
      </c>
      <c r="N5" s="76">
        <f>IFERROR(L5/(M5*2.20462262185),0)</f>
        <v/>
      </c>
      <c r="O5" s="73" t="n">
        <v>3783575</v>
      </c>
      <c r="P5" s="73" t="n">
        <v>10115063</v>
      </c>
      <c r="Q5" s="76">
        <f>IFERROR(O5/(P5*2.20462262185),0)</f>
        <v/>
      </c>
      <c r="R5" s="73" t="n">
        <v>3713472</v>
      </c>
      <c r="S5" s="73" t="n">
        <v>8984549</v>
      </c>
      <c r="T5" s="76">
        <f>IFERROR(R5/(S5*2.20462262185),0)</f>
        <v/>
      </c>
      <c r="U5" s="73" t="n">
        <v>3088127</v>
      </c>
      <c r="V5" s="73" t="n">
        <v>9258121</v>
      </c>
      <c r="W5" s="76">
        <f>IFERROR(U5/(V5*2.20462262185),0)</f>
        <v/>
      </c>
      <c r="X5" s="73" t="n">
        <v>3464123</v>
      </c>
      <c r="Y5" s="73" t="n">
        <v>6720472</v>
      </c>
      <c r="Z5" s="76">
        <f>IFERROR(X5/(Y5*2.20462262185),0)</f>
        <v/>
      </c>
      <c r="AA5" s="73" t="n">
        <v>2218366</v>
      </c>
      <c r="AB5" s="73" t="n">
        <v>5849732</v>
      </c>
      <c r="AC5" s="76">
        <f>IFERROR(AA5/(AB5*2.20462262185),0)</f>
        <v/>
      </c>
      <c r="AD5" s="73" t="n">
        <v>2492658</v>
      </c>
      <c r="AE5" s="73" t="n">
        <v>5710498</v>
      </c>
      <c r="AF5" s="76">
        <f>IFERROR(AD5/(AE5*2.20462262185),0)</f>
        <v/>
      </c>
      <c r="AG5" s="73" t="n">
        <v>2301092</v>
      </c>
      <c r="AH5" s="73" t="n">
        <v>4558940</v>
      </c>
      <c r="AI5" s="76">
        <f>IFERROR(AG5/(AH5*2.20462262185),0)</f>
        <v/>
      </c>
      <c r="AJ5" s="73" t="n">
        <v>4243761</v>
      </c>
      <c r="AK5" s="73" t="n">
        <v>5893621</v>
      </c>
      <c r="AL5" s="76">
        <f>IFERROR(AJ5/(AK5*2.20462262185),0)</f>
        <v/>
      </c>
      <c r="AM5" s="73" t="n">
        <v>2763839</v>
      </c>
      <c r="AN5" s="73" t="n">
        <v>5467028</v>
      </c>
      <c r="AO5" s="76">
        <f>IFERROR(AM5/(AN5*2.20462262185),0)</f>
        <v/>
      </c>
      <c r="AP5" s="73" t="n">
        <v>2435620</v>
      </c>
      <c r="AQ5" s="73" t="n">
        <v>5516247</v>
      </c>
      <c r="AR5" s="76">
        <f>IFERROR(AP5/(AQ5*2.20462262185),0)</f>
        <v/>
      </c>
      <c r="AS5" s="73" t="n">
        <v>2755527</v>
      </c>
      <c r="AT5" s="73" t="n">
        <v>5957812</v>
      </c>
      <c r="AU5" s="76">
        <f>IFERROR(AS5/(AT5*2.20462262185),0)</f>
        <v/>
      </c>
      <c r="AV5" s="73" t="n">
        <v>3439349</v>
      </c>
      <c r="AW5" s="73" t="n">
        <v>6171339</v>
      </c>
      <c r="AX5" s="76">
        <f>IFERROR(AV5/(AW5*2.20462262185),0)</f>
        <v/>
      </c>
      <c r="AY5" s="73" t="n">
        <v>3551630</v>
      </c>
      <c r="AZ5" s="73" t="n">
        <v>5583512</v>
      </c>
      <c r="BA5" s="76">
        <f>IFERROR(AY5/(AZ5*2.20462262185),0)</f>
        <v/>
      </c>
      <c r="BB5" s="73" t="n">
        <v>4293497</v>
      </c>
      <c r="BC5" s="73" t="n">
        <v>6006173</v>
      </c>
      <c r="BD5" s="76">
        <f>IFERROR(BB5/(BC5*2.20462262185),0)</f>
        <v/>
      </c>
      <c r="BE5" s="73" t="n">
        <v>2731608</v>
      </c>
      <c r="BF5" s="73" t="n">
        <v>4105790</v>
      </c>
      <c r="BG5" s="76">
        <f>IFERROR(BE5/(BF5*2.20462262185),0)</f>
        <v/>
      </c>
      <c r="BH5" s="73" t="n">
        <v>3363409</v>
      </c>
      <c r="BI5" s="73" t="n">
        <v>5180061</v>
      </c>
      <c r="BJ5" s="76">
        <f>IFERROR(BH5/(BI5*2.20462262185),0)</f>
        <v/>
      </c>
      <c r="BK5" s="73" t="n">
        <v>2778268</v>
      </c>
      <c r="BL5" s="73" t="n">
        <v>4525052</v>
      </c>
      <c r="BM5" s="76">
        <f>IFERROR(BK5/(BL5*2.20462262185),0)</f>
        <v/>
      </c>
      <c r="BN5" s="73" t="n">
        <v>3360825</v>
      </c>
      <c r="BO5" s="73" t="n">
        <v>5175620</v>
      </c>
      <c r="BP5" s="76">
        <f>IFERROR(BN5/(BO5*2.20462262185),0)</f>
        <v/>
      </c>
      <c r="BQ5" s="73" t="n">
        <v>3117583</v>
      </c>
      <c r="BR5" s="73" t="n">
        <v>4977576</v>
      </c>
      <c r="BS5" s="76">
        <f>IFERROR(BQ5/(BR5*2.20462262185),0)</f>
        <v/>
      </c>
      <c r="BT5" s="73" t="n">
        <v>2998682</v>
      </c>
      <c r="BU5" s="73" t="n">
        <v>5201389</v>
      </c>
      <c r="BV5" s="76">
        <f>IFERROR(BT5/(BU5*2.20462262185),0)</f>
        <v/>
      </c>
      <c r="BW5" s="73" t="n">
        <v>3356083</v>
      </c>
      <c r="BX5" s="73" t="n">
        <v>5072645</v>
      </c>
      <c r="BY5" s="76">
        <f>IFERROR(BW5/(BX5*2.20462262185),0)</f>
        <v/>
      </c>
      <c r="BZ5" s="73" t="n">
        <v>3153240</v>
      </c>
      <c r="CA5" s="73" t="n">
        <v>5390158</v>
      </c>
      <c r="CB5" s="76">
        <f>IFERROR(BZ5/(CA5*2.20462262185),0)</f>
        <v/>
      </c>
      <c r="CC5" s="73" t="n">
        <v>3605452</v>
      </c>
      <c r="CD5" s="73" t="n">
        <v>6494505</v>
      </c>
      <c r="CE5" s="76">
        <f>IFERROR(CC5/(CD5*2.20462262185),0)</f>
        <v/>
      </c>
      <c r="CF5" s="73" t="n">
        <v>3497149</v>
      </c>
      <c r="CG5" s="73" t="n">
        <v>6421749</v>
      </c>
      <c r="CH5" s="76">
        <f>IFERROR(CF5/(CG5*2.20462262185),0)</f>
        <v/>
      </c>
      <c r="CI5" s="73" t="n">
        <v>4326577</v>
      </c>
      <c r="CJ5" s="73" t="n">
        <v>7257696</v>
      </c>
      <c r="CK5" s="76">
        <f>IFERROR(CI5/(CJ5*2.20462262185),0)</f>
        <v/>
      </c>
      <c r="CL5" s="73" t="n">
        <v>4506159</v>
      </c>
      <c r="CM5" s="73" t="n">
        <v>8533353</v>
      </c>
      <c r="CN5" s="76">
        <f>IFERROR(CL5/(CM5*2.20462262185),0)</f>
        <v/>
      </c>
      <c r="CO5" s="73" t="n">
        <v>5276521</v>
      </c>
      <c r="CP5" s="73" t="n">
        <v>9823562</v>
      </c>
      <c r="CQ5" s="76">
        <f>IFERROR(CO5/(CP5*2.20462262185),0)</f>
        <v/>
      </c>
      <c r="CR5" s="73" t="n">
        <v>6133240</v>
      </c>
      <c r="CS5" s="73" t="n">
        <v>7298959</v>
      </c>
      <c r="CT5" s="76">
        <f>IFERROR(CR5/(CS5*2.20462262185),0)</f>
        <v/>
      </c>
      <c r="CU5" s="73" t="n">
        <v>3896397</v>
      </c>
      <c r="CV5" s="73" t="n">
        <v>7884160</v>
      </c>
      <c r="CW5" s="76">
        <f>IFERROR(CU5/(CV5*2.20462262185),0)</f>
        <v/>
      </c>
      <c r="CX5" s="73" t="n">
        <v>4055655</v>
      </c>
      <c r="CY5" s="73" t="n">
        <v>7278418</v>
      </c>
      <c r="CZ5" s="76">
        <f>IFERROR(CX5/(CY5*2.20462262185),0)</f>
        <v/>
      </c>
      <c r="DA5" s="73" t="n">
        <v>3259570</v>
      </c>
      <c r="DB5" s="73" t="n">
        <v>6738266</v>
      </c>
      <c r="DC5" s="76">
        <f>IFERROR(DA5/(DB5*2.20462262185),0)</f>
        <v/>
      </c>
      <c r="DD5" s="73" t="n">
        <v>3308848</v>
      </c>
      <c r="DE5" s="73" t="n">
        <v>5140070</v>
      </c>
      <c r="DF5" s="76">
        <f>IFERROR(DD5/(DE5*2.20462262185),0)</f>
        <v/>
      </c>
      <c r="DG5" s="73" t="n">
        <v>2655238</v>
      </c>
      <c r="DH5" s="73" t="n">
        <v>4158856</v>
      </c>
      <c r="DI5" s="76">
        <f>IFERROR(DG5/(DH5*2.20462262185),0)</f>
        <v/>
      </c>
      <c r="DJ5" s="73" t="n">
        <v>2538128</v>
      </c>
      <c r="DK5" s="73" t="n">
        <v>4805790</v>
      </c>
      <c r="DL5" s="76">
        <f>IFERROR(DJ5/(DK5*2.20462262185),0)</f>
        <v/>
      </c>
      <c r="DM5" s="73" t="n">
        <v>2202253</v>
      </c>
      <c r="DN5" s="73" t="n">
        <v>4407738</v>
      </c>
      <c r="DO5" s="76">
        <f>IFERROR(DM5/(DN5*2.20462262185),0)</f>
        <v/>
      </c>
      <c r="DP5" s="73" t="n">
        <v>3002149</v>
      </c>
      <c r="DQ5" s="73" t="n">
        <v>6351264</v>
      </c>
      <c r="DR5" s="76">
        <f>IFERROR(DP5/(DQ5*2.20462262185),0)</f>
        <v/>
      </c>
      <c r="DS5" s="73" t="n">
        <v>4393528</v>
      </c>
      <c r="DT5" s="73" t="n">
        <v>5967628</v>
      </c>
      <c r="DU5" s="76">
        <f>IFERROR(DS5/(DT5*2.20462262185),0)</f>
        <v/>
      </c>
      <c r="DV5" s="73" t="n">
        <v>2289604</v>
      </c>
      <c r="DW5" s="73" t="n">
        <v>4658354</v>
      </c>
      <c r="DX5" s="76">
        <f>IFERROR(DV5/(DW5*2.20462262185),0)</f>
        <v/>
      </c>
      <c r="DY5" s="73" t="n">
        <v>2172687</v>
      </c>
      <c r="DZ5" s="73" t="n">
        <v>5028458</v>
      </c>
      <c r="EA5" s="76">
        <f>IFERROR(DY5/(DZ5*2.20462262185),0)</f>
        <v/>
      </c>
      <c r="EB5" s="73" t="n">
        <v>3722052</v>
      </c>
      <c r="EC5" s="73" t="n">
        <v>7723681</v>
      </c>
      <c r="ED5" s="76">
        <f>IFERROR(EB5/(EC5*2.20462262185),0)</f>
        <v/>
      </c>
      <c r="EE5" s="73" t="n">
        <v>2112099</v>
      </c>
      <c r="EF5" s="73" t="n">
        <v>4370567</v>
      </c>
      <c r="EG5" s="76">
        <f>IFERROR(EE5/(EF5*2.20462262185),0)</f>
        <v/>
      </c>
      <c r="EH5" s="73" t="n">
        <v>2153085</v>
      </c>
      <c r="EI5" s="73" t="n">
        <v>5078812</v>
      </c>
      <c r="EJ5" s="76">
        <f>IFERROR(EH5/(EI5*2.20462262185),0)</f>
        <v/>
      </c>
      <c r="EK5" s="73" t="n">
        <v>3044221</v>
      </c>
      <c r="EL5" s="73" t="n">
        <v>5758718</v>
      </c>
      <c r="EM5" s="76">
        <f>IFERROR(EK5/(EL5*2.20462262185),0)</f>
        <v/>
      </c>
      <c r="EN5" s="73" t="n">
        <v>4165873</v>
      </c>
      <c r="EO5" s="73" t="n">
        <v>6103479</v>
      </c>
      <c r="EP5" s="76">
        <f>IFERROR(EN5/(EO5*2.20462262185),0)</f>
        <v/>
      </c>
      <c r="EQ5" s="73" t="n">
        <v>2570914</v>
      </c>
      <c r="ER5" s="73" t="n">
        <v>6112829</v>
      </c>
      <c r="ES5" s="76">
        <f>IFERROR(EQ5/(ER5*2.20462262185),0)</f>
        <v/>
      </c>
      <c r="ET5" s="73" t="n">
        <v>3421391</v>
      </c>
      <c r="EU5" s="73" t="n">
        <v>6891627</v>
      </c>
      <c r="EV5" s="76">
        <f>IFERROR(ET5/(EU5*2.20462262185),0)</f>
        <v/>
      </c>
      <c r="EW5" s="73" t="n">
        <v>4217584</v>
      </c>
      <c r="EX5" s="73" t="n">
        <v>6590109</v>
      </c>
      <c r="EY5" s="76">
        <f>IFERROR(EW5/(EX5*2.20462262185),0)</f>
        <v/>
      </c>
      <c r="EZ5" s="73" t="n">
        <v>3292483</v>
      </c>
      <c r="FA5" s="73" t="n">
        <v>4836353</v>
      </c>
      <c r="FB5" s="76">
        <f>IFERROR(EZ5/(FA5*2.20462262185),0)</f>
        <v/>
      </c>
      <c r="FC5" s="73" t="n">
        <v>4959316</v>
      </c>
      <c r="FD5" s="73" t="n">
        <v>6211410</v>
      </c>
      <c r="FE5" s="76">
        <f>IFERROR(FC5/(FD5*2.20462262185),0)</f>
        <v/>
      </c>
      <c r="FF5" s="73" t="n">
        <v>5112296</v>
      </c>
      <c r="FG5" s="73" t="n">
        <v>5854950</v>
      </c>
      <c r="FH5" s="76">
        <f>IFERROR(FF5/(FG5*2.20462262185),0)</f>
        <v/>
      </c>
      <c r="FI5" s="73" t="n">
        <v>4523116</v>
      </c>
      <c r="FJ5" s="73" t="n">
        <v>6902323</v>
      </c>
      <c r="FK5" s="76">
        <f>IFERROR(FI5/(FJ5*2.20462262185),0)</f>
        <v/>
      </c>
      <c r="FL5" s="73" t="n">
        <v>5414653</v>
      </c>
      <c r="FM5" s="73" t="n">
        <v>7987156</v>
      </c>
      <c r="FN5" s="76">
        <f>IFERROR(FL5/(FM5*2.20462262185),0)</f>
        <v/>
      </c>
      <c r="FO5" s="73" t="n">
        <v>3312272</v>
      </c>
      <c r="FP5" s="73" t="n">
        <v>5777841</v>
      </c>
      <c r="FQ5" s="76">
        <f>IFERROR(FO5/(FP5*2.20462262185),0)</f>
        <v/>
      </c>
      <c r="FR5" s="73" t="n">
        <v>3536077</v>
      </c>
      <c r="FS5" s="73" t="n">
        <v>5717714</v>
      </c>
      <c r="FT5" s="76">
        <f>IFERROR(FR5/(FS5*2.20462262185),0)</f>
        <v/>
      </c>
    </row>
    <row r="6">
      <c r="A6" s="77" t="inlineStr">
        <is>
          <t>Mexico</t>
        </is>
      </c>
      <c r="B6" s="78">
        <f>SUM(I6,L6,O6,R6,U6,X6,AA6,AD6)</f>
        <v/>
      </c>
      <c r="C6" s="78">
        <f>SUM(J6,M6,P6,S6,V6,Y6,AB6,AE6)</f>
        <v/>
      </c>
      <c r="D6" s="79">
        <f>C6/1000000</f>
        <v/>
      </c>
      <c r="E6" s="79">
        <f>C6*2.20462262185/1000000</f>
        <v/>
      </c>
      <c r="F6" s="80">
        <f>IFERROR(B6/(C6/1000),0)</f>
        <v/>
      </c>
      <c r="G6" s="81">
        <f>IFERROR(B6/(C6*2.20462262185),0)</f>
        <v/>
      </c>
      <c r="I6" s="82" t="n">
        <v>1279992</v>
      </c>
      <c r="J6" s="82" t="n">
        <v>2256763</v>
      </c>
      <c r="K6" s="83">
        <f>IFERROR(I6/(J6*2.20462262185),0)</f>
        <v/>
      </c>
      <c r="L6" s="82" t="n">
        <v>1868876</v>
      </c>
      <c r="M6" s="82" t="n">
        <v>2353243</v>
      </c>
      <c r="N6" s="83">
        <f>IFERROR(L6/(M6*2.20462262185),0)</f>
        <v/>
      </c>
      <c r="O6" s="82" t="n">
        <v>1381465</v>
      </c>
      <c r="P6" s="82" t="n">
        <v>2530382</v>
      </c>
      <c r="Q6" s="83">
        <f>IFERROR(O6/(P6*2.20462262185),0)</f>
        <v/>
      </c>
      <c r="R6" s="82" t="n">
        <v>1538931</v>
      </c>
      <c r="S6" s="82" t="n">
        <v>2441007</v>
      </c>
      <c r="T6" s="83">
        <f>IFERROR(R6/(S6*2.20462262185),0)</f>
        <v/>
      </c>
      <c r="U6" s="82" t="n">
        <v>1387068</v>
      </c>
      <c r="V6" s="82" t="n">
        <v>2385119</v>
      </c>
      <c r="W6" s="83">
        <f>IFERROR(U6/(V6*2.20462262185),0)</f>
        <v/>
      </c>
      <c r="X6" s="82" t="n">
        <v>1467949</v>
      </c>
      <c r="Y6" s="82" t="n">
        <v>2957534</v>
      </c>
      <c r="Z6" s="83">
        <f>IFERROR(X6/(Y6*2.20462262185),0)</f>
        <v/>
      </c>
      <c r="AA6" s="82" t="n">
        <v>1194105</v>
      </c>
      <c r="AB6" s="82" t="n">
        <v>2975439</v>
      </c>
      <c r="AC6" s="83">
        <f>IFERROR(AA6/(AB6*2.20462262185),0)</f>
        <v/>
      </c>
      <c r="AD6" s="82" t="n">
        <v>1500659</v>
      </c>
      <c r="AE6" s="82" t="n">
        <v>3228423</v>
      </c>
      <c r="AF6" s="83">
        <f>IFERROR(AD6/(AE6*2.20462262185),0)</f>
        <v/>
      </c>
      <c r="AG6" s="82" t="n">
        <v>938699</v>
      </c>
      <c r="AH6" s="82" t="n">
        <v>1700675</v>
      </c>
      <c r="AI6" s="83">
        <f>IFERROR(AG6/(AH6*2.20462262185),0)</f>
        <v/>
      </c>
      <c r="AJ6" s="82" t="n">
        <v>889569</v>
      </c>
      <c r="AK6" s="82" t="n">
        <v>2057618</v>
      </c>
      <c r="AL6" s="83">
        <f>IFERROR(AJ6/(AK6*2.20462262185),0)</f>
        <v/>
      </c>
      <c r="AM6" s="82" t="n">
        <v>1184976</v>
      </c>
      <c r="AN6" s="82" t="n">
        <v>2279053</v>
      </c>
      <c r="AO6" s="83">
        <f>IFERROR(AM6/(AN6*2.20462262185),0)</f>
        <v/>
      </c>
      <c r="AP6" s="82" t="n">
        <v>1140020</v>
      </c>
      <c r="AQ6" s="82" t="n">
        <v>2620973</v>
      </c>
      <c r="AR6" s="83">
        <f>IFERROR(AP6/(AQ6*2.20462262185),0)</f>
        <v/>
      </c>
      <c r="AS6" s="82" t="n">
        <v>1251834</v>
      </c>
      <c r="AT6" s="82" t="n">
        <v>2455846</v>
      </c>
      <c r="AU6" s="83">
        <f>IFERROR(AS6/(AT6*2.20462262185),0)</f>
        <v/>
      </c>
      <c r="AV6" s="82" t="n">
        <v>2054831</v>
      </c>
      <c r="AW6" s="82" t="n">
        <v>3339073</v>
      </c>
      <c r="AX6" s="83">
        <f>IFERROR(AV6/(AW6*2.20462262185),0)</f>
        <v/>
      </c>
      <c r="AY6" s="82" t="n">
        <v>2434890</v>
      </c>
      <c r="AZ6" s="82" t="n">
        <v>3985218</v>
      </c>
      <c r="BA6" s="83">
        <f>IFERROR(AY6/(AZ6*2.20462262185),0)</f>
        <v/>
      </c>
      <c r="BB6" s="82" t="n">
        <v>3004589</v>
      </c>
      <c r="BC6" s="82" t="n">
        <v>4019048</v>
      </c>
      <c r="BD6" s="83">
        <f>IFERROR(BB6/(BC6*2.20462262185),0)</f>
        <v/>
      </c>
      <c r="BE6" s="82" t="n">
        <v>2033339</v>
      </c>
      <c r="BF6" s="82" t="n">
        <v>2935797</v>
      </c>
      <c r="BG6" s="83">
        <f>IFERROR(BE6/(BF6*2.20462262185),0)</f>
        <v/>
      </c>
      <c r="BH6" s="82" t="n">
        <v>2322199</v>
      </c>
      <c r="BI6" s="82" t="n">
        <v>3148067</v>
      </c>
      <c r="BJ6" s="83">
        <f>IFERROR(BH6/(BI6*2.20462262185),0)</f>
        <v/>
      </c>
      <c r="BK6" s="82" t="n">
        <v>1979735</v>
      </c>
      <c r="BL6" s="82" t="n">
        <v>2850454</v>
      </c>
      <c r="BM6" s="83">
        <f>IFERROR(BK6/(BL6*2.20462262185),0)</f>
        <v/>
      </c>
      <c r="BN6" s="82" t="n">
        <v>2103187</v>
      </c>
      <c r="BO6" s="82" t="n">
        <v>3372010</v>
      </c>
      <c r="BP6" s="83">
        <f>IFERROR(BN6/(BO6*2.20462262185),0)</f>
        <v/>
      </c>
      <c r="BQ6" s="82" t="n">
        <v>1934097</v>
      </c>
      <c r="BR6" s="82" t="n">
        <v>2452870</v>
      </c>
      <c r="BS6" s="83">
        <f>IFERROR(BQ6/(BR6*2.20462262185),0)</f>
        <v/>
      </c>
      <c r="BT6" s="82" t="n">
        <v>1782267</v>
      </c>
      <c r="BU6" s="82" t="n">
        <v>2733037</v>
      </c>
      <c r="BV6" s="83">
        <f>IFERROR(BT6/(BU6*2.20462262185),0)</f>
        <v/>
      </c>
      <c r="BW6" s="82" t="n">
        <v>2378851</v>
      </c>
      <c r="BX6" s="82" t="n">
        <v>2612181</v>
      </c>
      <c r="BY6" s="83">
        <f>IFERROR(BW6/(BX6*2.20462262185),0)</f>
        <v/>
      </c>
      <c r="BZ6" s="82" t="n">
        <v>1415826</v>
      </c>
      <c r="CA6" s="82" t="n">
        <v>2118725</v>
      </c>
      <c r="CB6" s="83">
        <f>IFERROR(BZ6/(CA6*2.20462262185),0)</f>
        <v/>
      </c>
      <c r="CC6" s="82" t="n">
        <v>1615474</v>
      </c>
      <c r="CD6" s="82" t="n">
        <v>3072913</v>
      </c>
      <c r="CE6" s="83">
        <f>IFERROR(CC6/(CD6*2.20462262185),0)</f>
        <v/>
      </c>
      <c r="CF6" s="82" t="n">
        <v>2112204</v>
      </c>
      <c r="CG6" s="82" t="n">
        <v>3824695</v>
      </c>
      <c r="CH6" s="83">
        <f>IFERROR(CF6/(CG6*2.20462262185),0)</f>
        <v/>
      </c>
      <c r="CI6" s="82" t="n">
        <v>2237143</v>
      </c>
      <c r="CJ6" s="82" t="n">
        <v>4278528</v>
      </c>
      <c r="CK6" s="83">
        <f>IFERROR(CI6/(CJ6*2.20462262185),0)</f>
        <v/>
      </c>
      <c r="CL6" s="82" t="n">
        <v>2828177</v>
      </c>
      <c r="CM6" s="82" t="n">
        <v>5494024</v>
      </c>
      <c r="CN6" s="83">
        <f>IFERROR(CL6/(CM6*2.20462262185),0)</f>
        <v/>
      </c>
      <c r="CO6" s="82" t="n">
        <v>3265043</v>
      </c>
      <c r="CP6" s="82" t="n">
        <v>6475899</v>
      </c>
      <c r="CQ6" s="83">
        <f>IFERROR(CO6/(CP6*2.20462262185),0)</f>
        <v/>
      </c>
      <c r="CR6" s="82" t="n">
        <v>2145846</v>
      </c>
      <c r="CS6" s="82" t="n">
        <v>3866987</v>
      </c>
      <c r="CT6" s="83">
        <f>IFERROR(CR6/(CS6*2.20462262185),0)</f>
        <v/>
      </c>
      <c r="CU6" s="82" t="n">
        <v>2216060</v>
      </c>
      <c r="CV6" s="82" t="n">
        <v>4864071</v>
      </c>
      <c r="CW6" s="83">
        <f>IFERROR(CU6/(CV6*2.20462262185),0)</f>
        <v/>
      </c>
      <c r="CX6" s="82" t="n">
        <v>2215055</v>
      </c>
      <c r="CY6" s="82" t="n">
        <v>4455816</v>
      </c>
      <c r="CZ6" s="83">
        <f>IFERROR(CX6/(CY6*2.20462262185),0)</f>
        <v/>
      </c>
      <c r="DA6" s="82" t="n">
        <v>1938719</v>
      </c>
      <c r="DB6" s="82" t="n">
        <v>4205292</v>
      </c>
      <c r="DC6" s="83">
        <f>IFERROR(DA6/(DB6*2.20462262185),0)</f>
        <v/>
      </c>
      <c r="DD6" s="82" t="n">
        <v>1044400</v>
      </c>
      <c r="DE6" s="82" t="n">
        <v>2420834</v>
      </c>
      <c r="DF6" s="83">
        <f>IFERROR(DD6/(DE6*2.20462262185),0)</f>
        <v/>
      </c>
      <c r="DG6" s="82" t="n">
        <v>674456</v>
      </c>
      <c r="DH6" s="82" t="n">
        <v>1518797</v>
      </c>
      <c r="DI6" s="83">
        <f>IFERROR(DG6/(DH6*2.20462262185),0)</f>
        <v/>
      </c>
      <c r="DJ6" s="82" t="n">
        <v>1320011</v>
      </c>
      <c r="DK6" s="82" t="n">
        <v>2525632</v>
      </c>
      <c r="DL6" s="83">
        <f>IFERROR(DJ6/(DK6*2.20462262185),0)</f>
        <v/>
      </c>
      <c r="DM6" s="82" t="n">
        <v>910008</v>
      </c>
      <c r="DN6" s="82" t="n">
        <v>1988198</v>
      </c>
      <c r="DO6" s="83">
        <f>IFERROR(DM6/(DN6*2.20462262185),0)</f>
        <v/>
      </c>
      <c r="DP6" s="82" t="n">
        <v>1513967</v>
      </c>
      <c r="DQ6" s="82" t="n">
        <v>3699872</v>
      </c>
      <c r="DR6" s="83">
        <f>IFERROR(DP6/(DQ6*2.20462262185),0)</f>
        <v/>
      </c>
      <c r="DS6" s="82" t="n">
        <v>1631424</v>
      </c>
      <c r="DT6" s="82" t="n">
        <v>4094825</v>
      </c>
      <c r="DU6" s="83">
        <f>IFERROR(DS6/(DT6*2.20462262185),0)</f>
        <v/>
      </c>
      <c r="DV6" s="82" t="n">
        <v>1375838</v>
      </c>
      <c r="DW6" s="82" t="n">
        <v>3061016</v>
      </c>
      <c r="DX6" s="83">
        <f>IFERROR(DV6/(DW6*2.20462262185),0)</f>
        <v/>
      </c>
      <c r="DY6" s="82" t="n">
        <v>797395</v>
      </c>
      <c r="DZ6" s="82" t="n">
        <v>2100330</v>
      </c>
      <c r="EA6" s="83">
        <f>IFERROR(DY6/(DZ6*2.20462262185),0)</f>
        <v/>
      </c>
      <c r="EB6" s="82" t="n">
        <v>1670475</v>
      </c>
      <c r="EC6" s="82" t="n">
        <v>3925111</v>
      </c>
      <c r="ED6" s="83">
        <f>IFERROR(EB6/(EC6*2.20462262185),0)</f>
        <v/>
      </c>
      <c r="EE6" s="82" t="n">
        <v>897653</v>
      </c>
      <c r="EF6" s="82" t="n">
        <v>2286099</v>
      </c>
      <c r="EG6" s="83">
        <f>IFERROR(EE6/(EF6*2.20462262185),0)</f>
        <v/>
      </c>
      <c r="EH6" s="82" t="n">
        <v>1063472</v>
      </c>
      <c r="EI6" s="82" t="n">
        <v>2738146</v>
      </c>
      <c r="EJ6" s="83">
        <f>IFERROR(EH6/(EI6*2.20462262185),0)</f>
        <v/>
      </c>
      <c r="EK6" s="82" t="n">
        <v>1818043</v>
      </c>
      <c r="EL6" s="82" t="n">
        <v>4153884</v>
      </c>
      <c r="EM6" s="83">
        <f>IFERROR(EK6/(EL6*2.20462262185),0)</f>
        <v/>
      </c>
      <c r="EN6" s="82" t="n">
        <v>1608406</v>
      </c>
      <c r="EO6" s="82" t="n">
        <v>4151629</v>
      </c>
      <c r="EP6" s="83">
        <f>IFERROR(EN6/(EO6*2.20462262185),0)</f>
        <v/>
      </c>
      <c r="EQ6" s="82" t="n">
        <v>1387013</v>
      </c>
      <c r="ER6" s="82" t="n">
        <v>4000487</v>
      </c>
      <c r="ES6" s="83">
        <f>IFERROR(EQ6/(ER6*2.20462262185),0)</f>
        <v/>
      </c>
      <c r="ET6" s="82" t="n">
        <v>1508037</v>
      </c>
      <c r="EU6" s="82" t="n">
        <v>3550766</v>
      </c>
      <c r="EV6" s="83">
        <f>IFERROR(ET6/(EU6*2.20462262185),0)</f>
        <v/>
      </c>
      <c r="EW6" s="82" t="n">
        <v>1951427</v>
      </c>
      <c r="EX6" s="82" t="n">
        <v>3449702</v>
      </c>
      <c r="EY6" s="83">
        <f>IFERROR(EW6/(EX6*2.20462262185),0)</f>
        <v/>
      </c>
      <c r="EZ6" s="82" t="n">
        <v>1900850</v>
      </c>
      <c r="FA6" s="82" t="n">
        <v>2726702</v>
      </c>
      <c r="FB6" s="83">
        <f>IFERROR(EZ6/(FA6*2.20462262185),0)</f>
        <v/>
      </c>
      <c r="FC6" s="82" t="n">
        <v>1683462</v>
      </c>
      <c r="FD6" s="82" t="n">
        <v>2856526</v>
      </c>
      <c r="FE6" s="83">
        <f>IFERROR(FC6/(FD6*2.20462262185),0)</f>
        <v/>
      </c>
      <c r="FF6" s="82" t="n">
        <v>3102774</v>
      </c>
      <c r="FG6" s="82" t="n">
        <v>2872208</v>
      </c>
      <c r="FH6" s="83">
        <f>IFERROR(FF6/(FG6*2.20462262185),0)</f>
        <v/>
      </c>
      <c r="FI6" s="82" t="n">
        <v>1482138</v>
      </c>
      <c r="FJ6" s="82" t="n">
        <v>2479663</v>
      </c>
      <c r="FK6" s="83">
        <f>IFERROR(FI6/(FJ6*2.20462262185),0)</f>
        <v/>
      </c>
      <c r="FL6" s="82" t="n">
        <v>2333312</v>
      </c>
      <c r="FM6" s="82" t="n">
        <v>3822754</v>
      </c>
      <c r="FN6" s="83">
        <f>IFERROR(FL6/(FM6*2.20462262185),0)</f>
        <v/>
      </c>
      <c r="FO6" s="82" t="n">
        <v>2171537</v>
      </c>
      <c r="FP6" s="82" t="n">
        <v>3855594</v>
      </c>
      <c r="FQ6" s="83">
        <f>IFERROR(FO6/(FP6*2.20462262185),0)</f>
        <v/>
      </c>
      <c r="FR6" s="82" t="n">
        <v>1570304</v>
      </c>
      <c r="FS6" s="82" t="n">
        <v>2674061</v>
      </c>
      <c r="FT6" s="83">
        <f>IFERROR(FR6/(FS6*2.20462262185),0)</f>
        <v/>
      </c>
    </row>
    <row r="7">
      <c r="A7" s="77" t="inlineStr">
        <is>
          <t>Turkey</t>
        </is>
      </c>
      <c r="B7" s="78">
        <f>SUM(I7,L7,O7,R7,U7,X7,AA7,AD7)</f>
        <v/>
      </c>
      <c r="C7" s="78">
        <f>SUM(J7,M7,P7,S7,V7,Y7,AB7,AE7)</f>
        <v/>
      </c>
      <c r="D7" s="79">
        <f>C7/1000000</f>
        <v/>
      </c>
      <c r="E7" s="79">
        <f>C7*2.20462262185/1000000</f>
        <v/>
      </c>
      <c r="F7" s="80">
        <f>IFERROR(B7/(C7/1000),0)</f>
        <v/>
      </c>
      <c r="G7" s="81">
        <f>IFERROR(B7/(C7*2.20462262185),0)</f>
        <v/>
      </c>
      <c r="I7" s="82" t="n">
        <v>222160</v>
      </c>
      <c r="J7" s="82" t="n">
        <v>1369537</v>
      </c>
      <c r="K7" s="83">
        <f>IFERROR(I7/(J7*2.20462262185),0)</f>
        <v/>
      </c>
      <c r="L7" s="82" t="n">
        <v>642004</v>
      </c>
      <c r="M7" s="82" t="n">
        <v>2950984</v>
      </c>
      <c r="N7" s="83">
        <f>IFERROR(L7/(M7*2.20462262185),0)</f>
        <v/>
      </c>
      <c r="O7" s="82" t="n">
        <v>487967</v>
      </c>
      <c r="P7" s="82" t="n">
        <v>2508469</v>
      </c>
      <c r="Q7" s="83">
        <f>IFERROR(O7/(P7*2.20462262185),0)</f>
        <v/>
      </c>
      <c r="R7" s="82" t="n">
        <v>765564</v>
      </c>
      <c r="S7" s="82" t="n">
        <v>3445634</v>
      </c>
      <c r="T7" s="83">
        <f>IFERROR(R7/(S7*2.20462262185),0)</f>
        <v/>
      </c>
      <c r="U7" s="82" t="n">
        <v>424102</v>
      </c>
      <c r="V7" s="82" t="n">
        <v>3249206</v>
      </c>
      <c r="W7" s="83">
        <f>IFERROR(U7/(V7*2.20462262185),0)</f>
        <v/>
      </c>
      <c r="X7" s="82" t="n">
        <v>204944</v>
      </c>
      <c r="Y7" s="82" t="n">
        <v>1542028</v>
      </c>
      <c r="Z7" s="83">
        <f>IFERROR(X7/(Y7*2.20462262185),0)</f>
        <v/>
      </c>
      <c r="AA7" s="82" t="n">
        <v>74129</v>
      </c>
      <c r="AB7" s="82" t="n">
        <v>348864</v>
      </c>
      <c r="AC7" s="83">
        <f>IFERROR(AA7/(AB7*2.20462262185),0)</f>
        <v/>
      </c>
      <c r="AD7" s="82" t="n">
        <v>17040</v>
      </c>
      <c r="AE7" s="82" t="n">
        <v>149065</v>
      </c>
      <c r="AF7" s="83">
        <f>IFERROR(AD7/(AE7*2.20462262185),0)</f>
        <v/>
      </c>
      <c r="AG7" s="82" t="n">
        <v>43834</v>
      </c>
      <c r="AH7" s="82" t="n">
        <v>219984</v>
      </c>
      <c r="AI7" s="83">
        <f>IFERROR(AG7/(AH7*2.20462262185),0)</f>
        <v/>
      </c>
      <c r="AJ7" s="82" t="n">
        <v>41838</v>
      </c>
      <c r="AK7" s="82" t="n">
        <v>204124</v>
      </c>
      <c r="AL7" s="83">
        <f>IFERROR(AJ7/(AK7*2.20462262185),0)</f>
        <v/>
      </c>
      <c r="AM7" s="82" t="n">
        <v>122840</v>
      </c>
      <c r="AN7" s="82" t="n">
        <v>455358</v>
      </c>
      <c r="AO7" s="83">
        <f>IFERROR(AM7/(AN7*2.20462262185),0)</f>
        <v/>
      </c>
      <c r="AP7" s="82" t="n">
        <v>95473</v>
      </c>
      <c r="AQ7" s="82" t="n">
        <v>411908</v>
      </c>
      <c r="AR7" s="83">
        <f>IFERROR(AP7/(AQ7*2.20462262185),0)</f>
        <v/>
      </c>
      <c r="AS7" s="82" t="n">
        <v>194588</v>
      </c>
      <c r="AT7" s="82" t="n">
        <v>852945</v>
      </c>
      <c r="AU7" s="83">
        <f>IFERROR(AS7/(AT7*2.20462262185),0)</f>
        <v/>
      </c>
      <c r="AV7" s="82" t="n">
        <v>119050</v>
      </c>
      <c r="AW7" s="82" t="n">
        <v>479139</v>
      </c>
      <c r="AX7" s="83">
        <f>IFERROR(AV7/(AW7*2.20462262185),0)</f>
        <v/>
      </c>
      <c r="AY7" s="82" t="n">
        <v>43365</v>
      </c>
      <c r="AZ7" s="82" t="n">
        <v>195030</v>
      </c>
      <c r="BA7" s="83">
        <f>IFERROR(AY7/(AZ7*2.20462262185),0)</f>
        <v/>
      </c>
      <c r="BB7" s="82" t="n">
        <v>26317</v>
      </c>
      <c r="BC7" s="82" t="n">
        <v>83426</v>
      </c>
      <c r="BD7" s="83">
        <f>IFERROR(BB7/(BC7*2.20462262185),0)</f>
        <v/>
      </c>
      <c r="BE7" s="82" t="n">
        <v>84994</v>
      </c>
      <c r="BF7" s="82" t="n">
        <v>325217</v>
      </c>
      <c r="BG7" s="83">
        <f>IFERROR(BE7/(BF7*2.20462262185),0)</f>
        <v/>
      </c>
      <c r="BH7" s="82" t="n">
        <v>70739</v>
      </c>
      <c r="BI7" s="82" t="n">
        <v>268698</v>
      </c>
      <c r="BJ7" s="83">
        <f>IFERROR(BH7/(BI7*2.20462262185),0)</f>
        <v/>
      </c>
      <c r="BK7" s="82" t="n">
        <v>161657</v>
      </c>
      <c r="BL7" s="82" t="n">
        <v>440926</v>
      </c>
      <c r="BM7" s="83">
        <f>IFERROR(BK7/(BL7*2.20462262185),0)</f>
        <v/>
      </c>
      <c r="BN7" s="82" t="n">
        <v>254289</v>
      </c>
      <c r="BO7" s="82" t="n">
        <v>524481</v>
      </c>
      <c r="BP7" s="83">
        <f>IFERROR(BN7/(BO7*2.20462262185),0)</f>
        <v/>
      </c>
      <c r="BQ7" s="82" t="n">
        <v>75273</v>
      </c>
      <c r="BR7" s="82" t="n">
        <v>206071</v>
      </c>
      <c r="BS7" s="83">
        <f>IFERROR(BQ7/(BR7*2.20462262185),0)</f>
        <v/>
      </c>
      <c r="BT7" s="82" t="n">
        <v>160501</v>
      </c>
      <c r="BU7" s="82" t="n">
        <v>463336</v>
      </c>
      <c r="BV7" s="83">
        <f>IFERROR(BT7/(BU7*2.20462262185),0)</f>
        <v/>
      </c>
      <c r="BW7" s="82" t="n">
        <v>179038</v>
      </c>
      <c r="BX7" s="82" t="n">
        <v>569187</v>
      </c>
      <c r="BY7" s="83">
        <f>IFERROR(BW7/(BX7*2.20462262185),0)</f>
        <v/>
      </c>
      <c r="BZ7" s="82" t="n">
        <v>140363</v>
      </c>
      <c r="CA7" s="82" t="n">
        <v>383945</v>
      </c>
      <c r="CB7" s="83">
        <f>IFERROR(BZ7/(CA7*2.20462262185),0)</f>
        <v/>
      </c>
      <c r="CC7" s="82" t="n">
        <v>190518</v>
      </c>
      <c r="CD7" s="82" t="n">
        <v>541292</v>
      </c>
      <c r="CE7" s="83">
        <f>IFERROR(CC7/(CD7*2.20462262185),0)</f>
        <v/>
      </c>
      <c r="CF7" s="82" t="n">
        <v>103330</v>
      </c>
      <c r="CG7" s="82" t="n">
        <v>318261</v>
      </c>
      <c r="CH7" s="83">
        <f>IFERROR(CF7/(CG7*2.20462262185),0)</f>
        <v/>
      </c>
      <c r="CI7" s="82" t="n">
        <v>176027</v>
      </c>
      <c r="CJ7" s="82" t="n">
        <v>374464</v>
      </c>
      <c r="CK7" s="83">
        <f>IFERROR(CI7/(CJ7*2.20462262185),0)</f>
        <v/>
      </c>
      <c r="CL7" s="82" t="n">
        <v>130756</v>
      </c>
      <c r="CM7" s="82" t="n">
        <v>397608</v>
      </c>
      <c r="CN7" s="83">
        <f>IFERROR(CL7/(CM7*2.20462262185),0)</f>
        <v/>
      </c>
      <c r="CO7" s="82" t="n">
        <v>87051</v>
      </c>
      <c r="CP7" s="82" t="n">
        <v>231527</v>
      </c>
      <c r="CQ7" s="83">
        <f>IFERROR(CO7/(CP7*2.20462262185),0)</f>
        <v/>
      </c>
      <c r="CR7" s="82" t="n">
        <v>146110</v>
      </c>
      <c r="CS7" s="82" t="n">
        <v>406386</v>
      </c>
      <c r="CT7" s="83">
        <f>IFERROR(CR7/(CS7*2.20462262185),0)</f>
        <v/>
      </c>
      <c r="CU7" s="82" t="n">
        <v>56695</v>
      </c>
      <c r="CV7" s="82" t="n">
        <v>150455</v>
      </c>
      <c r="CW7" s="83">
        <f>IFERROR(CU7/(CV7*2.20462262185),0)</f>
        <v/>
      </c>
      <c r="CX7" s="82" t="n">
        <v>97299</v>
      </c>
      <c r="CY7" s="82" t="n">
        <v>260844</v>
      </c>
      <c r="CZ7" s="83">
        <f>IFERROR(CX7/(CY7*2.20462262185),0)</f>
        <v/>
      </c>
      <c r="DA7" s="82" t="n">
        <v>72653</v>
      </c>
      <c r="DB7" s="82" t="n">
        <v>210612</v>
      </c>
      <c r="DC7" s="83">
        <f>IFERROR(DA7/(DB7*2.20462262185),0)</f>
        <v/>
      </c>
      <c r="DD7" s="82" t="n">
        <v>77306</v>
      </c>
      <c r="DE7" s="82" t="n">
        <v>203001</v>
      </c>
      <c r="DF7" s="83">
        <f>IFERROR(DD7/(DE7*2.20462262185),0)</f>
        <v/>
      </c>
      <c r="DG7" s="82" t="n">
        <v>91139</v>
      </c>
      <c r="DH7" s="82" t="n">
        <v>222252</v>
      </c>
      <c r="DI7" s="83">
        <f>IFERROR(DG7/(DH7*2.20462262185),0)</f>
        <v/>
      </c>
      <c r="DJ7" s="82" t="n">
        <v>105554</v>
      </c>
      <c r="DK7" s="82" t="n">
        <v>263244</v>
      </c>
      <c r="DL7" s="83">
        <f>IFERROR(DJ7/(DK7*2.20462262185),0)</f>
        <v/>
      </c>
      <c r="DM7" s="82" t="n">
        <v>115376</v>
      </c>
      <c r="DN7" s="82" t="n">
        <v>357032</v>
      </c>
      <c r="DO7" s="83">
        <f>IFERROR(DM7/(DN7*2.20462262185),0)</f>
        <v/>
      </c>
      <c r="DP7" s="82" t="n">
        <v>115559</v>
      </c>
      <c r="DQ7" s="82" t="n">
        <v>334838</v>
      </c>
      <c r="DR7" s="83">
        <f>IFERROR(DP7/(DQ7*2.20462262185),0)</f>
        <v/>
      </c>
      <c r="DS7" s="82" t="n">
        <v>85999</v>
      </c>
      <c r="DT7" s="82" t="n">
        <v>214159</v>
      </c>
      <c r="DU7" s="83">
        <f>IFERROR(DS7/(DT7*2.20462262185),0)</f>
        <v/>
      </c>
      <c r="DV7" s="82" t="n">
        <v>143732</v>
      </c>
      <c r="DW7" s="82" t="n">
        <v>331777</v>
      </c>
      <c r="DX7" s="83">
        <f>IFERROR(DV7/(DW7*2.20462262185),0)</f>
        <v/>
      </c>
      <c r="DY7" s="82" t="n">
        <v>67129</v>
      </c>
      <c r="DZ7" s="82" t="n">
        <v>189838</v>
      </c>
      <c r="EA7" s="83">
        <f>IFERROR(DY7/(DZ7*2.20462262185),0)</f>
        <v/>
      </c>
      <c r="EB7" s="82" t="n">
        <v>182063</v>
      </c>
      <c r="EC7" s="82" t="n">
        <v>537236</v>
      </c>
      <c r="ED7" s="83">
        <f>IFERROR(EB7/(EC7*2.20462262185),0)</f>
        <v/>
      </c>
      <c r="EE7" s="82" t="n">
        <v>90284</v>
      </c>
      <c r="EF7" s="82" t="n">
        <v>278968</v>
      </c>
      <c r="EG7" s="83">
        <f>IFERROR(EE7/(EF7*2.20462262185),0)</f>
        <v/>
      </c>
      <c r="EH7" s="82" t="n">
        <v>145656</v>
      </c>
      <c r="EI7" s="82" t="n">
        <v>347980</v>
      </c>
      <c r="EJ7" s="83">
        <f>IFERROR(EH7/(EI7*2.20462262185),0)</f>
        <v/>
      </c>
      <c r="EK7" s="82" t="n">
        <v>85983</v>
      </c>
      <c r="EL7" s="82" t="n">
        <v>279410</v>
      </c>
      <c r="EM7" s="83">
        <f>IFERROR(EK7/(EL7*2.20462262185),0)</f>
        <v/>
      </c>
      <c r="EN7" s="82" t="n">
        <v>128105</v>
      </c>
      <c r="EO7" s="82" t="n">
        <v>329134</v>
      </c>
      <c r="EP7" s="83">
        <f>IFERROR(EN7/(EO7*2.20462262185),0)</f>
        <v/>
      </c>
      <c r="EQ7" s="82" t="n">
        <v>54127</v>
      </c>
      <c r="ER7" s="82" t="n">
        <v>125443</v>
      </c>
      <c r="ES7" s="83">
        <f>IFERROR(EQ7/(ER7*2.20462262185),0)</f>
        <v/>
      </c>
      <c r="ET7" s="82" t="n">
        <v>130826</v>
      </c>
      <c r="EU7" s="82" t="n">
        <v>342004</v>
      </c>
      <c r="EV7" s="83">
        <f>IFERROR(ET7/(EU7*2.20462262185),0)</f>
        <v/>
      </c>
      <c r="EW7" s="82" t="n">
        <v>209976</v>
      </c>
      <c r="EX7" s="82" t="n">
        <v>496787</v>
      </c>
      <c r="EY7" s="83">
        <f>IFERROR(EW7/(EX7*2.20462262185),0)</f>
        <v/>
      </c>
      <c r="EZ7" s="82" t="n">
        <v>191821</v>
      </c>
      <c r="FA7" s="82" t="n">
        <v>472800</v>
      </c>
      <c r="FB7" s="83">
        <f>IFERROR(EZ7/(FA7*2.20462262185),0)</f>
        <v/>
      </c>
      <c r="FC7" s="82" t="n">
        <v>291811</v>
      </c>
      <c r="FD7" s="82" t="n">
        <v>495427</v>
      </c>
      <c r="FE7" s="83">
        <f>IFERROR(FC7/(FD7*2.20462262185),0)</f>
        <v/>
      </c>
      <c r="FF7" s="82" t="n">
        <v>199074</v>
      </c>
      <c r="FG7" s="82" t="n">
        <v>452180</v>
      </c>
      <c r="FH7" s="83">
        <f>IFERROR(FF7/(FG7*2.20462262185),0)</f>
        <v/>
      </c>
      <c r="FI7" s="82" t="n">
        <v>150260</v>
      </c>
      <c r="FJ7" s="82" t="n">
        <v>369340</v>
      </c>
      <c r="FK7" s="83">
        <f>IFERROR(FI7/(FJ7*2.20462262185),0)</f>
        <v/>
      </c>
      <c r="FL7" s="82" t="n">
        <v>163761</v>
      </c>
      <c r="FM7" s="82" t="n">
        <v>447313</v>
      </c>
      <c r="FN7" s="83">
        <f>IFERROR(FL7/(FM7*2.20462262185),0)</f>
        <v/>
      </c>
      <c r="FO7" s="82" t="n">
        <v>138708</v>
      </c>
      <c r="FP7" s="82" t="n">
        <v>382573</v>
      </c>
      <c r="FQ7" s="83">
        <f>IFERROR(FO7/(FP7*2.20462262185),0)</f>
        <v/>
      </c>
      <c r="FR7" s="82" t="n">
        <v>141532</v>
      </c>
      <c r="FS7" s="82" t="n">
        <v>438253</v>
      </c>
      <c r="FT7" s="83">
        <f>IFERROR(FR7/(FS7*2.20462262185),0)</f>
        <v/>
      </c>
    </row>
    <row r="8">
      <c r="A8" s="77" t="inlineStr">
        <is>
          <t>Germany</t>
        </is>
      </c>
      <c r="B8" s="78">
        <f>SUM(I8,L8,O8,R8,U8,X8,AA8,AD8)</f>
        <v/>
      </c>
      <c r="C8" s="78">
        <f>SUM(J8,M8,P8,S8,V8,Y8,AB8,AE8)</f>
        <v/>
      </c>
      <c r="D8" s="79">
        <f>C8/1000000</f>
        <v/>
      </c>
      <c r="E8" s="79">
        <f>C8*2.20462262185/1000000</f>
        <v/>
      </c>
      <c r="F8" s="80">
        <f>IFERROR(B8/(C8/1000),0)</f>
        <v/>
      </c>
      <c r="G8" s="81">
        <f>IFERROR(B8/(C8*2.20462262185),0)</f>
        <v/>
      </c>
      <c r="I8" s="82" t="n">
        <v>169661</v>
      </c>
      <c r="J8" s="82" t="n">
        <v>401497</v>
      </c>
      <c r="K8" s="83">
        <f>IFERROR(I8/(J8*2.20462262185),0)</f>
        <v/>
      </c>
      <c r="L8" s="82" t="n">
        <v>489781</v>
      </c>
      <c r="M8" s="82" t="n">
        <v>1321718</v>
      </c>
      <c r="N8" s="83">
        <f>IFERROR(L8/(M8*2.20462262185),0)</f>
        <v/>
      </c>
      <c r="O8" s="82" t="n">
        <v>407901</v>
      </c>
      <c r="P8" s="82" t="n">
        <v>1071246</v>
      </c>
      <c r="Q8" s="83">
        <f>IFERROR(O8/(P8*2.20462262185),0)</f>
        <v/>
      </c>
      <c r="R8" s="82" t="n">
        <v>201325</v>
      </c>
      <c r="S8" s="82" t="n">
        <v>515138</v>
      </c>
      <c r="T8" s="83">
        <f>IFERROR(R8/(S8*2.20462262185),0)</f>
        <v/>
      </c>
      <c r="U8" s="82" t="n">
        <v>438257</v>
      </c>
      <c r="V8" s="82" t="n">
        <v>1286778</v>
      </c>
      <c r="W8" s="83">
        <f>IFERROR(U8/(V8*2.20462262185),0)</f>
        <v/>
      </c>
      <c r="X8" s="82" t="n">
        <v>389229</v>
      </c>
      <c r="Y8" s="82" t="n">
        <v>501371</v>
      </c>
      <c r="Z8" s="83">
        <f>IFERROR(X8/(Y8*2.20462262185),0)</f>
        <v/>
      </c>
      <c r="AA8" s="82" t="n">
        <v>317712</v>
      </c>
      <c r="AB8" s="82" t="n">
        <v>1020732</v>
      </c>
      <c r="AC8" s="83">
        <f>IFERROR(AA8/(AB8*2.20462262185),0)</f>
        <v/>
      </c>
      <c r="AD8" s="82" t="n">
        <v>106224</v>
      </c>
      <c r="AE8" s="82" t="n">
        <v>198393</v>
      </c>
      <c r="AF8" s="83">
        <f>IFERROR(AD8/(AE8*2.20462262185),0)</f>
        <v/>
      </c>
      <c r="AG8" s="82" t="n">
        <v>217982</v>
      </c>
      <c r="AH8" s="82" t="n">
        <v>531304</v>
      </c>
      <c r="AI8" s="83">
        <f>IFERROR(AG8/(AH8*2.20462262185),0)</f>
        <v/>
      </c>
      <c r="AJ8" s="82" t="n">
        <v>206119</v>
      </c>
      <c r="AK8" s="82" t="n">
        <v>449218</v>
      </c>
      <c r="AL8" s="83">
        <f>IFERROR(AJ8/(AK8*2.20462262185),0)</f>
        <v/>
      </c>
      <c r="AM8" s="82" t="n">
        <v>268062</v>
      </c>
      <c r="AN8" s="82" t="n">
        <v>584865</v>
      </c>
      <c r="AO8" s="83">
        <f>IFERROR(AM8/(AN8*2.20462262185),0)</f>
        <v/>
      </c>
      <c r="AP8" s="82" t="n">
        <v>546048</v>
      </c>
      <c r="AQ8" s="82" t="n">
        <v>1197826</v>
      </c>
      <c r="AR8" s="83">
        <f>IFERROR(AP8/(AQ8*2.20462262185),0)</f>
        <v/>
      </c>
      <c r="AS8" s="82" t="n">
        <v>464634</v>
      </c>
      <c r="AT8" s="82" t="n">
        <v>942425</v>
      </c>
      <c r="AU8" s="83">
        <f>IFERROR(AS8/(AT8*2.20462262185),0)</f>
        <v/>
      </c>
      <c r="AV8" s="82" t="n">
        <v>390946</v>
      </c>
      <c r="AW8" s="82" t="n">
        <v>696196</v>
      </c>
      <c r="AX8" s="83">
        <f>IFERROR(AV8/(AW8*2.20462262185),0)</f>
        <v/>
      </c>
      <c r="AY8" s="82" t="n">
        <v>309158</v>
      </c>
      <c r="AZ8" s="82" t="n">
        <v>433949</v>
      </c>
      <c r="BA8" s="83">
        <f>IFERROR(AY8/(AZ8*2.20462262185),0)</f>
        <v/>
      </c>
      <c r="BB8" s="82" t="n">
        <v>265439</v>
      </c>
      <c r="BC8" s="82" t="n">
        <v>355753</v>
      </c>
      <c r="BD8" s="83">
        <f>IFERROR(BB8/(BC8*2.20462262185),0)</f>
        <v/>
      </c>
      <c r="BE8" s="82" t="n">
        <v>224393</v>
      </c>
      <c r="BF8" s="82" t="n">
        <v>306620</v>
      </c>
      <c r="BG8" s="83">
        <f>IFERROR(BE8/(BF8*2.20462262185),0)</f>
        <v/>
      </c>
      <c r="BH8" s="82" t="n">
        <v>357592</v>
      </c>
      <c r="BI8" s="82" t="n">
        <v>558600</v>
      </c>
      <c r="BJ8" s="83">
        <f>IFERROR(BH8/(BI8*2.20462262185),0)</f>
        <v/>
      </c>
      <c r="BK8" s="82" t="n">
        <v>240536</v>
      </c>
      <c r="BL8" s="82" t="n">
        <v>322786</v>
      </c>
      <c r="BM8" s="83">
        <f>IFERROR(BK8/(BL8*2.20462262185),0)</f>
        <v/>
      </c>
      <c r="BN8" s="82" t="n">
        <v>116579</v>
      </c>
      <c r="BO8" s="82" t="n">
        <v>219806</v>
      </c>
      <c r="BP8" s="83">
        <f>IFERROR(BN8/(BO8*2.20462262185),0)</f>
        <v/>
      </c>
      <c r="BQ8" s="82" t="n">
        <v>144768</v>
      </c>
      <c r="BR8" s="82" t="n">
        <v>246484</v>
      </c>
      <c r="BS8" s="83">
        <f>IFERROR(BQ8/(BR8*2.20462262185),0)</f>
        <v/>
      </c>
      <c r="BT8" s="82" t="n">
        <v>62690</v>
      </c>
      <c r="BU8" s="82" t="n">
        <v>103475</v>
      </c>
      <c r="BV8" s="83">
        <f>IFERROR(BT8/(BU8*2.20462262185),0)</f>
        <v/>
      </c>
      <c r="BW8" s="82" t="n">
        <v>44781</v>
      </c>
      <c r="BX8" s="82" t="n">
        <v>64376</v>
      </c>
      <c r="BY8" s="83">
        <f>IFERROR(BW8/(BX8*2.20462262185),0)</f>
        <v/>
      </c>
      <c r="BZ8" s="82" t="n">
        <v>179226</v>
      </c>
      <c r="CA8" s="82" t="n">
        <v>265218</v>
      </c>
      <c r="CB8" s="83">
        <f>IFERROR(BZ8/(CA8*2.20462262185),0)</f>
        <v/>
      </c>
      <c r="CC8" s="82" t="n">
        <v>280409</v>
      </c>
      <c r="CD8" s="82" t="n">
        <v>416433</v>
      </c>
      <c r="CE8" s="83">
        <f>IFERROR(CC8/(CD8*2.20462262185),0)</f>
        <v/>
      </c>
      <c r="CF8" s="82" t="n">
        <v>271508</v>
      </c>
      <c r="CG8" s="82" t="n">
        <v>446526</v>
      </c>
      <c r="CH8" s="83">
        <f>IFERROR(CF8/(CG8*2.20462262185),0)</f>
        <v/>
      </c>
      <c r="CI8" s="82" t="n">
        <v>119555</v>
      </c>
      <c r="CJ8" s="82" t="n">
        <v>221582</v>
      </c>
      <c r="CK8" s="83">
        <f>IFERROR(CI8/(CJ8*2.20462262185),0)</f>
        <v/>
      </c>
      <c r="CL8" s="82" t="n">
        <v>220702</v>
      </c>
      <c r="CM8" s="82" t="n">
        <v>508727</v>
      </c>
      <c r="CN8" s="83">
        <f>IFERROR(CL8/(CM8*2.20462262185),0)</f>
        <v/>
      </c>
      <c r="CO8" s="82" t="n">
        <v>228877</v>
      </c>
      <c r="CP8" s="82" t="n">
        <v>434250</v>
      </c>
      <c r="CQ8" s="83">
        <f>IFERROR(CO8/(CP8*2.20462262185),0)</f>
        <v/>
      </c>
      <c r="CR8" s="82" t="n">
        <v>250886</v>
      </c>
      <c r="CS8" s="82" t="n">
        <v>638555</v>
      </c>
      <c r="CT8" s="83">
        <f>IFERROR(CR8/(CS8*2.20462262185),0)</f>
        <v/>
      </c>
      <c r="CU8" s="82" t="n">
        <v>92169</v>
      </c>
      <c r="CV8" s="82" t="n">
        <v>240009</v>
      </c>
      <c r="CW8" s="83">
        <f>IFERROR(CU8/(CV8*2.20462262185),0)</f>
        <v/>
      </c>
      <c r="CX8" s="82" t="n">
        <v>20120</v>
      </c>
      <c r="CY8" s="82" t="n">
        <v>18144</v>
      </c>
      <c r="CZ8" s="83">
        <f>IFERROR(CX8/(CY8*2.20462262185),0)</f>
        <v/>
      </c>
      <c r="DA8" s="82" t="n">
        <v>14376</v>
      </c>
      <c r="DB8" s="82" t="n">
        <v>3584</v>
      </c>
      <c r="DC8" s="83">
        <f>IFERROR(DA8/(DB8*2.20462262185),0)</f>
        <v/>
      </c>
      <c r="DD8" s="82" t="n">
        <v>29187</v>
      </c>
      <c r="DE8" s="82" t="n">
        <v>18163</v>
      </c>
      <c r="DF8" s="83">
        <f>IFERROR(DD8/(DE8*2.20462262185),0)</f>
        <v/>
      </c>
      <c r="DG8" s="82" t="n">
        <v>21651</v>
      </c>
      <c r="DH8" s="82" t="n">
        <v>75007</v>
      </c>
      <c r="DI8" s="83">
        <f>IFERROR(DG8/(DH8*2.20462262185),0)</f>
        <v/>
      </c>
      <c r="DJ8" s="82" t="n">
        <v>126565</v>
      </c>
      <c r="DK8" s="82" t="n">
        <v>249782</v>
      </c>
      <c r="DL8" s="83">
        <f>IFERROR(DJ8/(DK8*2.20462262185),0)</f>
        <v/>
      </c>
      <c r="DM8" s="82" t="n">
        <v>5680</v>
      </c>
      <c r="DN8" s="82" t="n">
        <v>6</v>
      </c>
      <c r="DO8" s="83">
        <f>IFERROR(DM8/(DN8*2.20462262185),0)</f>
        <v/>
      </c>
      <c r="DP8" s="82" t="n">
        <v>145276</v>
      </c>
      <c r="DQ8" s="82" t="n">
        <v>573214</v>
      </c>
      <c r="DR8" s="83">
        <f>IFERROR(DP8/(DQ8*2.20462262185),0)</f>
        <v/>
      </c>
      <c r="DS8" s="82" t="n">
        <v>32492</v>
      </c>
      <c r="DT8" s="82" t="n">
        <v>20521</v>
      </c>
      <c r="DU8" s="83">
        <f>IFERROR(DS8/(DT8*2.20462262185),0)</f>
        <v/>
      </c>
      <c r="DV8" s="82" t="n">
        <v>98001</v>
      </c>
      <c r="DW8" s="82" t="n">
        <v>201259</v>
      </c>
      <c r="DX8" s="83">
        <f>IFERROR(DV8/(DW8*2.20462262185),0)</f>
        <v/>
      </c>
      <c r="DY8" s="82" t="n">
        <v>515010</v>
      </c>
      <c r="DZ8" s="82" t="n">
        <v>1212993</v>
      </c>
      <c r="EA8" s="83">
        <f>IFERROR(DY8/(DZ8*2.20462262185),0)</f>
        <v/>
      </c>
      <c r="EB8" s="82" t="n">
        <v>813359</v>
      </c>
      <c r="EC8" s="82" t="n">
        <v>1847234</v>
      </c>
      <c r="ED8" s="83">
        <f>IFERROR(EB8/(EC8*2.20462262185),0)</f>
        <v/>
      </c>
      <c r="EE8" s="82" t="n">
        <v>412709</v>
      </c>
      <c r="EF8" s="82" t="n">
        <v>898329</v>
      </c>
      <c r="EG8" s="83">
        <f>IFERROR(EE8/(EF8*2.20462262185),0)</f>
        <v/>
      </c>
      <c r="EH8" s="82" t="n">
        <v>196775</v>
      </c>
      <c r="EI8" s="82" t="n">
        <v>894511</v>
      </c>
      <c r="EJ8" s="83">
        <f>IFERROR(EH8/(EI8*2.20462262185),0)</f>
        <v/>
      </c>
      <c r="EK8" s="82" t="n">
        <v>75826</v>
      </c>
      <c r="EL8" s="82" t="n">
        <v>247231</v>
      </c>
      <c r="EM8" s="83">
        <f>IFERROR(EK8/(EL8*2.20462262185),0)</f>
        <v/>
      </c>
      <c r="EN8" s="82" t="n">
        <v>97629</v>
      </c>
      <c r="EO8" s="82" t="n">
        <v>243741</v>
      </c>
      <c r="EP8" s="83">
        <f>IFERROR(EN8/(EO8*2.20462262185),0)</f>
        <v/>
      </c>
      <c r="EQ8" s="82" t="n">
        <v>205568</v>
      </c>
      <c r="ER8" s="82" t="n">
        <v>459479</v>
      </c>
      <c r="ES8" s="83">
        <f>IFERROR(EQ8/(ER8*2.20462262185),0)</f>
        <v/>
      </c>
      <c r="ET8" s="82" t="n">
        <v>727253</v>
      </c>
      <c r="EU8" s="82" t="n">
        <v>1533891</v>
      </c>
      <c r="EV8" s="83">
        <f>IFERROR(ET8/(EU8*2.20462262185),0)</f>
        <v/>
      </c>
      <c r="EW8" s="82" t="n">
        <v>426993</v>
      </c>
      <c r="EX8" s="82" t="n">
        <v>553500</v>
      </c>
      <c r="EY8" s="83">
        <f>IFERROR(EW8/(EX8*2.20462262185),0)</f>
        <v/>
      </c>
      <c r="EZ8" s="82" t="n">
        <v>283574</v>
      </c>
      <c r="FA8" s="82" t="n">
        <v>205962</v>
      </c>
      <c r="FB8" s="83">
        <f>IFERROR(EZ8/(FA8*2.20462262185),0)</f>
        <v/>
      </c>
      <c r="FC8" s="82" t="n">
        <v>1263718</v>
      </c>
      <c r="FD8" s="82" t="n">
        <v>1316761</v>
      </c>
      <c r="FE8" s="83">
        <f>IFERROR(FC8/(FD8*2.20462262185),0)</f>
        <v/>
      </c>
      <c r="FF8" s="82" t="n">
        <v>748778</v>
      </c>
      <c r="FG8" s="82" t="n">
        <v>799519</v>
      </c>
      <c r="FH8" s="83">
        <f>IFERROR(FF8/(FG8*2.20462262185),0)</f>
        <v/>
      </c>
      <c r="FI8" s="82" t="n">
        <v>1117321</v>
      </c>
      <c r="FJ8" s="82" t="n">
        <v>1432857</v>
      </c>
      <c r="FK8" s="83">
        <f>IFERROR(FI8/(FJ8*2.20462262185),0)</f>
        <v/>
      </c>
      <c r="FL8" s="82" t="n">
        <v>1293299</v>
      </c>
      <c r="FM8" s="82" t="n">
        <v>1970101</v>
      </c>
      <c r="FN8" s="83">
        <f>IFERROR(FL8/(FM8*2.20462262185),0)</f>
        <v/>
      </c>
      <c r="FO8" s="82" t="n">
        <v>374970</v>
      </c>
      <c r="FP8" s="82" t="n">
        <v>359604</v>
      </c>
      <c r="FQ8" s="83">
        <f>IFERROR(FO8/(FP8*2.20462262185),0)</f>
        <v/>
      </c>
      <c r="FR8" s="82" t="n">
        <v>700431</v>
      </c>
      <c r="FS8" s="82" t="n">
        <v>898790</v>
      </c>
      <c r="FT8" s="83">
        <f>IFERROR(FR8/(FS8*2.20462262185),0)</f>
        <v/>
      </c>
    </row>
    <row r="9">
      <c r="A9" s="77" t="inlineStr">
        <is>
          <t>Vietnam</t>
        </is>
      </c>
      <c r="B9" s="78">
        <f>SUM(I9,L9,O9,R9,U9,X9,AA9,AD9)</f>
        <v/>
      </c>
      <c r="C9" s="78">
        <f>SUM(J9,M9,P9,S9,V9,Y9,AB9,AE9)</f>
        <v/>
      </c>
      <c r="D9" s="79">
        <f>C9/1000000</f>
        <v/>
      </c>
      <c r="E9" s="79">
        <f>C9*2.20462262185/1000000</f>
        <v/>
      </c>
      <c r="F9" s="80">
        <f>IFERROR(B9/(C9/1000),0)</f>
        <v/>
      </c>
      <c r="G9" s="81">
        <f>IFERROR(B9/(C9*2.20462262185),0)</f>
        <v/>
      </c>
      <c r="I9" s="82" t="n">
        <v>277164</v>
      </c>
      <c r="J9" s="82" t="n">
        <v>522634</v>
      </c>
      <c r="K9" s="83">
        <f>IFERROR(I9/(J9*2.20462262185),0)</f>
        <v/>
      </c>
      <c r="L9" s="82" t="n">
        <v>331521</v>
      </c>
      <c r="M9" s="82" t="n">
        <v>528862</v>
      </c>
      <c r="N9" s="83">
        <f>IFERROR(L9/(M9*2.20462262185),0)</f>
        <v/>
      </c>
      <c r="O9" s="82" t="n">
        <v>199617</v>
      </c>
      <c r="P9" s="82" t="n">
        <v>301725</v>
      </c>
      <c r="Q9" s="83">
        <f>IFERROR(O9/(P9*2.20462262185),0)</f>
        <v/>
      </c>
      <c r="R9" s="82" t="n">
        <v>399297</v>
      </c>
      <c r="S9" s="82" t="n">
        <v>638262</v>
      </c>
      <c r="T9" s="83">
        <f>IFERROR(R9/(S9*2.20462262185),0)</f>
        <v/>
      </c>
      <c r="U9" s="82" t="n">
        <v>191896</v>
      </c>
      <c r="V9" s="82" t="n">
        <v>495356</v>
      </c>
      <c r="W9" s="83">
        <f>IFERROR(U9/(V9*2.20462262185),0)</f>
        <v/>
      </c>
      <c r="X9" s="82" t="n">
        <v>621147</v>
      </c>
      <c r="Y9" s="82" t="n">
        <v>806323</v>
      </c>
      <c r="Z9" s="83">
        <f>IFERROR(X9/(Y9*2.20462262185),0)</f>
        <v/>
      </c>
      <c r="AA9" s="82" t="n">
        <v>146121</v>
      </c>
      <c r="AB9" s="82" t="n">
        <v>308197</v>
      </c>
      <c r="AC9" s="83">
        <f>IFERROR(AA9/(AB9*2.20462262185),0)</f>
        <v/>
      </c>
      <c r="AD9" s="82" t="n">
        <v>435375</v>
      </c>
      <c r="AE9" s="82" t="n">
        <v>612727</v>
      </c>
      <c r="AF9" s="83">
        <f>IFERROR(AD9/(AE9*2.20462262185),0)</f>
        <v/>
      </c>
      <c r="AG9" s="82" t="n">
        <v>396989</v>
      </c>
      <c r="AH9" s="82" t="n">
        <v>478167</v>
      </c>
      <c r="AI9" s="83">
        <f>IFERROR(AG9/(AH9*2.20462262185),0)</f>
        <v/>
      </c>
      <c r="AJ9" s="82" t="n">
        <v>214808</v>
      </c>
      <c r="AK9" s="82" t="n">
        <v>314298</v>
      </c>
      <c r="AL9" s="83">
        <f>IFERROR(AJ9/(AK9*2.20462262185),0)</f>
        <v/>
      </c>
      <c r="AM9" s="82" t="n">
        <v>370881</v>
      </c>
      <c r="AN9" s="82" t="n">
        <v>413901</v>
      </c>
      <c r="AO9" s="83">
        <f>IFERROR(AM9/(AN9*2.20462262185),0)</f>
        <v/>
      </c>
      <c r="AP9" s="82" t="n">
        <v>446453</v>
      </c>
      <c r="AQ9" s="82" t="n">
        <v>642463</v>
      </c>
      <c r="AR9" s="83">
        <f>IFERROR(AP9/(AQ9*2.20462262185),0)</f>
        <v/>
      </c>
      <c r="AS9" s="82" t="n">
        <v>380850</v>
      </c>
      <c r="AT9" s="82" t="n">
        <v>464726</v>
      </c>
      <c r="AU9" s="83">
        <f>IFERROR(AS9/(AT9*2.20462262185),0)</f>
        <v/>
      </c>
      <c r="AV9" s="82" t="n">
        <v>291923</v>
      </c>
      <c r="AW9" s="82" t="n">
        <v>344995</v>
      </c>
      <c r="AX9" s="83">
        <f>IFERROR(AV9/(AW9*2.20462262185),0)</f>
        <v/>
      </c>
      <c r="AY9" s="82" t="n">
        <v>517644</v>
      </c>
      <c r="AZ9" s="82" t="n">
        <v>647346</v>
      </c>
      <c r="BA9" s="83">
        <f>IFERROR(AY9/(AZ9*2.20462262185),0)</f>
        <v/>
      </c>
      <c r="BB9" s="82" t="n">
        <v>686179</v>
      </c>
      <c r="BC9" s="82" t="n">
        <v>980455</v>
      </c>
      <c r="BD9" s="83">
        <f>IFERROR(BB9/(BC9*2.20462262185),0)</f>
        <v/>
      </c>
      <c r="BE9" s="82" t="n">
        <v>118229</v>
      </c>
      <c r="BF9" s="82" t="n">
        <v>246663</v>
      </c>
      <c r="BG9" s="83">
        <f>IFERROR(BE9/(BF9*2.20462262185),0)</f>
        <v/>
      </c>
      <c r="BH9" s="82" t="n">
        <v>49910</v>
      </c>
      <c r="BI9" s="82" t="n">
        <v>131013</v>
      </c>
      <c r="BJ9" s="83">
        <f>IFERROR(BH9/(BI9*2.20462262185),0)</f>
        <v/>
      </c>
      <c r="BK9" s="82" t="n">
        <v>122172</v>
      </c>
      <c r="BL9" s="82" t="n">
        <v>246259</v>
      </c>
      <c r="BM9" s="83">
        <f>IFERROR(BK9/(BL9*2.20462262185),0)</f>
        <v/>
      </c>
      <c r="BN9" s="82" t="n">
        <v>224644</v>
      </c>
      <c r="BO9" s="82" t="n">
        <v>438917</v>
      </c>
      <c r="BP9" s="83">
        <f>IFERROR(BN9/(BO9*2.20462262185),0)</f>
        <v/>
      </c>
      <c r="BQ9" s="82" t="n">
        <v>254282</v>
      </c>
      <c r="BR9" s="82" t="n">
        <v>749854</v>
      </c>
      <c r="BS9" s="83">
        <f>IFERROR(BQ9/(BR9*2.20462262185),0)</f>
        <v/>
      </c>
      <c r="BT9" s="82" t="n">
        <v>116956</v>
      </c>
      <c r="BU9" s="82" t="n">
        <v>354521</v>
      </c>
      <c r="BV9" s="83">
        <f>IFERROR(BT9/(BU9*2.20462262185),0)</f>
        <v/>
      </c>
      <c r="BW9" s="82" t="n">
        <v>84431</v>
      </c>
      <c r="BX9" s="82" t="n">
        <v>363309</v>
      </c>
      <c r="BY9" s="83">
        <f>IFERROR(BW9/(BX9*2.20462262185),0)</f>
        <v/>
      </c>
      <c r="BZ9" s="82" t="n">
        <v>249904</v>
      </c>
      <c r="CA9" s="82" t="n">
        <v>719118</v>
      </c>
      <c r="CB9" s="83">
        <f>IFERROR(BZ9/(CA9*2.20462262185),0)</f>
        <v/>
      </c>
      <c r="CC9" s="82" t="n">
        <v>145274</v>
      </c>
      <c r="CD9" s="82" t="n">
        <v>354080</v>
      </c>
      <c r="CE9" s="83">
        <f>IFERROR(CC9/(CD9*2.20462262185),0)</f>
        <v/>
      </c>
      <c r="CF9" s="82" t="n">
        <v>180088</v>
      </c>
      <c r="CG9" s="82" t="n">
        <v>388363</v>
      </c>
      <c r="CH9" s="83">
        <f>IFERROR(CF9/(CG9*2.20462262185),0)</f>
        <v/>
      </c>
      <c r="CI9" s="82" t="n">
        <v>223291</v>
      </c>
      <c r="CJ9" s="82" t="n">
        <v>511511</v>
      </c>
      <c r="CK9" s="83">
        <f>IFERROR(CI9/(CJ9*2.20462262185),0)</f>
        <v/>
      </c>
      <c r="CL9" s="82" t="n">
        <v>87860</v>
      </c>
      <c r="CM9" s="82" t="n">
        <v>196771</v>
      </c>
      <c r="CN9" s="83">
        <f>IFERROR(CL9/(CM9*2.20462262185),0)</f>
        <v/>
      </c>
      <c r="CO9" s="82" t="n">
        <v>153647</v>
      </c>
      <c r="CP9" s="82" t="n">
        <v>425254</v>
      </c>
      <c r="CQ9" s="83">
        <f>IFERROR(CO9/(CP9*2.20462262185),0)</f>
        <v/>
      </c>
      <c r="CR9" s="82" t="n">
        <v>227068</v>
      </c>
      <c r="CS9" s="82" t="n">
        <v>354173</v>
      </c>
      <c r="CT9" s="83">
        <f>IFERROR(CR9/(CS9*2.20462262185),0)</f>
        <v/>
      </c>
      <c r="CU9" s="82" t="n">
        <v>342472</v>
      </c>
      <c r="CV9" s="82" t="n">
        <v>637177</v>
      </c>
      <c r="CW9" s="83">
        <f>IFERROR(CU9/(CV9*2.20462262185),0)</f>
        <v/>
      </c>
      <c r="CX9" s="82" t="n">
        <v>112058</v>
      </c>
      <c r="CY9" s="82" t="n">
        <v>302399</v>
      </c>
      <c r="CZ9" s="83">
        <f>IFERROR(CX9/(CY9*2.20462262185),0)</f>
        <v/>
      </c>
      <c r="DA9" s="82" t="n">
        <v>23052</v>
      </c>
      <c r="DB9" s="82" t="n">
        <v>114593</v>
      </c>
      <c r="DC9" s="83">
        <f>IFERROR(DA9/(DB9*2.20462262185),0)</f>
        <v/>
      </c>
      <c r="DD9" s="82" t="n">
        <v>59329</v>
      </c>
      <c r="DE9" s="82" t="n">
        <v>162372</v>
      </c>
      <c r="DF9" s="83">
        <f>IFERROR(DD9/(DE9*2.20462262185),0)</f>
        <v/>
      </c>
      <c r="DG9" s="82" t="n">
        <v>305120</v>
      </c>
      <c r="DH9" s="82" t="n">
        <v>808300</v>
      </c>
      <c r="DI9" s="83">
        <f>IFERROR(DG9/(DH9*2.20462262185),0)</f>
        <v/>
      </c>
      <c r="DJ9" s="82" t="n">
        <v>169090</v>
      </c>
      <c r="DK9" s="82" t="n">
        <v>432981</v>
      </c>
      <c r="DL9" s="83">
        <f>IFERROR(DJ9/(DK9*2.20462262185),0)</f>
        <v/>
      </c>
      <c r="DM9" s="82" t="n">
        <v>150000</v>
      </c>
      <c r="DN9" s="82" t="n">
        <v>454646</v>
      </c>
      <c r="DO9" s="83">
        <f>IFERROR(DM9/(DN9*2.20462262185),0)</f>
        <v/>
      </c>
      <c r="DP9" s="82" t="n">
        <v>314996</v>
      </c>
      <c r="DQ9" s="82" t="n">
        <v>694047</v>
      </c>
      <c r="DR9" s="83">
        <f>IFERROR(DP9/(DQ9*2.20462262185),0)</f>
        <v/>
      </c>
      <c r="DS9" s="82" t="n">
        <v>235483</v>
      </c>
      <c r="DT9" s="82" t="n">
        <v>447080</v>
      </c>
      <c r="DU9" s="83">
        <f>IFERROR(DS9/(DT9*2.20462262185),0)</f>
        <v/>
      </c>
      <c r="DV9" s="82" t="n">
        <v>89649</v>
      </c>
      <c r="DW9" s="82" t="n">
        <v>201401</v>
      </c>
      <c r="DX9" s="83">
        <f>IFERROR(DV9/(DW9*2.20462262185),0)</f>
        <v/>
      </c>
      <c r="DY9" s="82" t="n">
        <v>118701</v>
      </c>
      <c r="DZ9" s="82" t="n">
        <v>173837</v>
      </c>
      <c r="EA9" s="83">
        <f>IFERROR(DY9/(DZ9*2.20462262185),0)</f>
        <v/>
      </c>
      <c r="EB9" s="82" t="n">
        <v>130837</v>
      </c>
      <c r="EC9" s="82" t="n">
        <v>262420</v>
      </c>
      <c r="ED9" s="83">
        <f>IFERROR(EB9/(EC9*2.20462262185),0)</f>
        <v/>
      </c>
      <c r="EE9" s="82" t="n">
        <v>86780</v>
      </c>
      <c r="EF9" s="82" t="n">
        <v>125403</v>
      </c>
      <c r="EG9" s="83">
        <f>IFERROR(EE9/(EF9*2.20462262185),0)</f>
        <v/>
      </c>
      <c r="EK9" s="82" t="n">
        <v>78983</v>
      </c>
      <c r="EL9" s="82" t="n">
        <v>216487</v>
      </c>
      <c r="EM9" s="83">
        <f>IFERROR(EK9/(EL9*2.20462262185),0)</f>
        <v/>
      </c>
      <c r="EN9" s="82" t="n">
        <v>158900</v>
      </c>
      <c r="EO9" s="82" t="n">
        <v>376439</v>
      </c>
      <c r="EP9" s="83">
        <f>IFERROR(EN9/(EO9*2.20462262185),0)</f>
        <v/>
      </c>
      <c r="EQ9" s="82" t="n">
        <v>21173</v>
      </c>
      <c r="ER9" s="82" t="n">
        <v>51787</v>
      </c>
      <c r="ES9" s="83">
        <f>IFERROR(EQ9/(ER9*2.20462262185),0)</f>
        <v/>
      </c>
      <c r="ET9" s="82" t="n">
        <v>113873</v>
      </c>
      <c r="EU9" s="82" t="n">
        <v>197585</v>
      </c>
      <c r="EV9" s="83">
        <f>IFERROR(ET9/(EU9*2.20462262185),0)</f>
        <v/>
      </c>
      <c r="EW9" s="82" t="n">
        <v>109383</v>
      </c>
      <c r="EX9" s="82" t="n">
        <v>454158</v>
      </c>
      <c r="EY9" s="83">
        <f>IFERROR(EW9/(EX9*2.20462262185),0)</f>
        <v/>
      </c>
      <c r="EZ9" s="82" t="n">
        <v>145957</v>
      </c>
      <c r="FA9" s="82" t="n">
        <v>260325</v>
      </c>
      <c r="FB9" s="83">
        <f>IFERROR(EZ9/(FA9*2.20462262185),0)</f>
        <v/>
      </c>
      <c r="FC9" s="82" t="n">
        <v>46500</v>
      </c>
      <c r="FD9" s="82" t="n">
        <v>122335</v>
      </c>
      <c r="FE9" s="83">
        <f>IFERROR(FC9/(FD9*2.20462262185),0)</f>
        <v/>
      </c>
      <c r="FF9" s="82" t="n">
        <v>125684</v>
      </c>
      <c r="FG9" s="82" t="n">
        <v>242828</v>
      </c>
      <c r="FH9" s="83">
        <f>IFERROR(FF9/(FG9*2.20462262185),0)</f>
        <v/>
      </c>
      <c r="FI9" s="82" t="n">
        <v>291068</v>
      </c>
      <c r="FJ9" s="82" t="n">
        <v>552768</v>
      </c>
      <c r="FK9" s="83">
        <f>IFERROR(FI9/(FJ9*2.20462262185),0)</f>
        <v/>
      </c>
      <c r="FL9" s="82" t="n">
        <v>157455</v>
      </c>
      <c r="FM9" s="82" t="n">
        <v>380403</v>
      </c>
      <c r="FN9" s="83">
        <f>IFERROR(FL9/(FM9*2.20462262185),0)</f>
        <v/>
      </c>
      <c r="FO9" s="82" t="n">
        <v>101705</v>
      </c>
      <c r="FP9" s="82" t="n">
        <v>277604</v>
      </c>
      <c r="FQ9" s="83">
        <f>IFERROR(FO9/(FP9*2.20462262185),0)</f>
        <v/>
      </c>
      <c r="FR9" s="82" t="n">
        <v>248683</v>
      </c>
      <c r="FS9" s="82" t="n">
        <v>429012</v>
      </c>
      <c r="FT9" s="83">
        <f>IFERROR(FR9/(FS9*2.20462262185),0)</f>
        <v/>
      </c>
    </row>
    <row r="10">
      <c r="A10" s="77" t="inlineStr">
        <is>
          <t>Pakistan</t>
        </is>
      </c>
      <c r="B10" s="78">
        <f>SUM(I10,L10,O10,R10,U10,X10,AA10,AD10)</f>
        <v/>
      </c>
      <c r="C10" s="78">
        <f>SUM(J10,M10,P10,S10,V10,Y10,AB10,AE10)</f>
        <v/>
      </c>
      <c r="D10" s="79">
        <f>C10/1000000</f>
        <v/>
      </c>
      <c r="E10" s="79">
        <f>C10*2.20462262185/1000000</f>
        <v/>
      </c>
      <c r="F10" s="80">
        <f>IFERROR(B10/(C10/1000),0)</f>
        <v/>
      </c>
      <c r="G10" s="81">
        <f>IFERROR(B10/(C10*2.20462262185),0)</f>
        <v/>
      </c>
      <c r="I10" s="82" t="n">
        <v>137566</v>
      </c>
      <c r="J10" s="82" t="n">
        <v>664626</v>
      </c>
      <c r="K10" s="83">
        <f>IFERROR(I10/(J10*2.20462262185),0)</f>
        <v/>
      </c>
      <c r="L10" s="82" t="n">
        <v>71248</v>
      </c>
      <c r="M10" s="82" t="n">
        <v>286526</v>
      </c>
      <c r="N10" s="83">
        <f>IFERROR(L10/(M10*2.20462262185),0)</f>
        <v/>
      </c>
      <c r="O10" s="82" t="n">
        <v>193419</v>
      </c>
      <c r="P10" s="82" t="n">
        <v>898568</v>
      </c>
      <c r="Q10" s="83">
        <f>IFERROR(O10/(P10*2.20462262185),0)</f>
        <v/>
      </c>
      <c r="R10" s="82" t="n">
        <v>68075</v>
      </c>
      <c r="S10" s="82" t="n">
        <v>347853</v>
      </c>
      <c r="T10" s="83">
        <f>IFERROR(R10/(S10*2.20462262185),0)</f>
        <v/>
      </c>
      <c r="U10" s="82" t="n">
        <v>75654</v>
      </c>
      <c r="V10" s="82" t="n">
        <v>415045</v>
      </c>
      <c r="W10" s="83">
        <f>IFERROR(U10/(V10*2.20462262185),0)</f>
        <v/>
      </c>
      <c r="X10" s="82" t="n">
        <v>33360</v>
      </c>
      <c r="Y10" s="82" t="n">
        <v>136019</v>
      </c>
      <c r="Z10" s="83">
        <f>IFERROR(X10/(Y10*2.20462262185),0)</f>
        <v/>
      </c>
      <c r="AA10" s="82" t="n">
        <v>112630</v>
      </c>
      <c r="AB10" s="82" t="n">
        <v>516931</v>
      </c>
      <c r="AC10" s="83">
        <f>IFERROR(AA10/(AB10*2.20462262185),0)</f>
        <v/>
      </c>
      <c r="AD10" s="82" t="n">
        <v>86672</v>
      </c>
      <c r="AE10" s="82" t="n">
        <v>380913</v>
      </c>
      <c r="AF10" s="83">
        <f>IFERROR(AD10/(AE10*2.20462262185),0)</f>
        <v/>
      </c>
      <c r="AG10" s="82" t="n">
        <v>73846</v>
      </c>
      <c r="AH10" s="82" t="n">
        <v>286576</v>
      </c>
      <c r="AI10" s="83">
        <f>IFERROR(AG10/(AH10*2.20462262185),0)</f>
        <v/>
      </c>
      <c r="AJ10" s="82" t="n">
        <v>67225</v>
      </c>
      <c r="AK10" s="82" t="n">
        <v>251516</v>
      </c>
      <c r="AL10" s="83">
        <f>IFERROR(AJ10/(AK10*2.20462262185),0)</f>
        <v/>
      </c>
      <c r="AM10" s="82" t="n">
        <v>198712</v>
      </c>
      <c r="AN10" s="82" t="n">
        <v>755779</v>
      </c>
      <c r="AO10" s="83">
        <f>IFERROR(AM10/(AN10*2.20462262185),0)</f>
        <v/>
      </c>
      <c r="AP10" s="82" t="n">
        <v>69484</v>
      </c>
      <c r="AQ10" s="82" t="n">
        <v>346918</v>
      </c>
      <c r="AR10" s="83">
        <f>IFERROR(AP10/(AQ10*2.20462262185),0)</f>
        <v/>
      </c>
      <c r="AS10" s="82" t="n">
        <v>24540</v>
      </c>
      <c r="AT10" s="82" t="n">
        <v>93106</v>
      </c>
      <c r="AU10" s="83">
        <f>IFERROR(AS10/(AT10*2.20462262185),0)</f>
        <v/>
      </c>
      <c r="AV10" s="82" t="n">
        <v>64800</v>
      </c>
      <c r="AW10" s="82" t="n">
        <v>279122</v>
      </c>
      <c r="AX10" s="83">
        <f>IFERROR(AV10/(AW10*2.20462262185),0)</f>
        <v/>
      </c>
      <c r="AY10" s="82" t="n">
        <v>44400</v>
      </c>
      <c r="AZ10" s="82" t="n">
        <v>151393</v>
      </c>
      <c r="BA10" s="83">
        <f>IFERROR(AY10/(AZ10*2.20462262185),0)</f>
        <v/>
      </c>
      <c r="BB10" s="82" t="n">
        <v>90700</v>
      </c>
      <c r="BC10" s="82" t="n">
        <v>321897</v>
      </c>
      <c r="BD10" s="83">
        <f>IFERROR(BB10/(BC10*2.20462262185),0)</f>
        <v/>
      </c>
      <c r="BE10" s="82" t="n">
        <v>64470</v>
      </c>
      <c r="BF10" s="82" t="n">
        <v>159756</v>
      </c>
      <c r="BG10" s="83">
        <f>IFERROR(BE10/(BF10*2.20462262185),0)</f>
        <v/>
      </c>
      <c r="BH10" s="82" t="n">
        <v>172149</v>
      </c>
      <c r="BI10" s="82" t="n">
        <v>435174</v>
      </c>
      <c r="BJ10" s="83">
        <f>IFERROR(BH10/(BI10*2.20462262185),0)</f>
        <v/>
      </c>
      <c r="BK10" s="82" t="n">
        <v>80397</v>
      </c>
      <c r="BL10" s="82" t="n">
        <v>268946</v>
      </c>
      <c r="BM10" s="83">
        <f>IFERROR(BK10/(BL10*2.20462262185),0)</f>
        <v/>
      </c>
      <c r="BN10" s="82" t="n">
        <v>70367</v>
      </c>
      <c r="BO10" s="82" t="n">
        <v>261628</v>
      </c>
      <c r="BP10" s="83">
        <f>IFERROR(BN10/(BO10*2.20462262185),0)</f>
        <v/>
      </c>
      <c r="BQ10" s="82" t="n">
        <v>155645</v>
      </c>
      <c r="BR10" s="82" t="n">
        <v>597816</v>
      </c>
      <c r="BS10" s="83">
        <f>IFERROR(BQ10/(BR10*2.20462262185),0)</f>
        <v/>
      </c>
      <c r="BT10" s="82" t="n">
        <v>48110</v>
      </c>
      <c r="BU10" s="82" t="n">
        <v>267209</v>
      </c>
      <c r="BV10" s="83">
        <f>IFERROR(BT10/(BU10*2.20462262185),0)</f>
        <v/>
      </c>
      <c r="BW10" s="82" t="n">
        <v>100788</v>
      </c>
      <c r="BX10" s="82" t="n">
        <v>467042</v>
      </c>
      <c r="BY10" s="83">
        <f>IFERROR(BW10/(BX10*2.20462262185),0)</f>
        <v/>
      </c>
      <c r="BZ10" s="82" t="n">
        <v>64300</v>
      </c>
      <c r="CA10" s="82" t="n">
        <v>144761</v>
      </c>
      <c r="CB10" s="83">
        <f>IFERROR(BZ10/(CA10*2.20462262185),0)</f>
        <v/>
      </c>
      <c r="CC10" s="82" t="n">
        <v>15300</v>
      </c>
      <c r="CD10" s="82" t="n">
        <v>113030</v>
      </c>
      <c r="CE10" s="83">
        <f>IFERROR(CC10/(CD10*2.20462262185),0)</f>
        <v/>
      </c>
      <c r="CF10" s="82" t="n">
        <v>0</v>
      </c>
      <c r="CG10" s="82" t="n">
        <v>0</v>
      </c>
      <c r="CH10" s="83">
        <f>IFERROR(CF10/(CG10*2.20462262185),0)</f>
        <v/>
      </c>
      <c r="CI10" s="82" t="n">
        <v>50800</v>
      </c>
      <c r="CJ10" s="82" t="n">
        <v>269690</v>
      </c>
      <c r="CK10" s="83">
        <f>IFERROR(CI10/(CJ10*2.20462262185),0)</f>
        <v/>
      </c>
      <c r="CL10" s="82" t="n">
        <v>62581</v>
      </c>
      <c r="CM10" s="82" t="n">
        <v>238635</v>
      </c>
      <c r="CN10" s="83">
        <f>IFERROR(CL10/(CM10*2.20462262185),0)</f>
        <v/>
      </c>
      <c r="CO10" s="82" t="n">
        <v>112202</v>
      </c>
      <c r="CP10" s="82" t="n">
        <v>325250</v>
      </c>
      <c r="CQ10" s="83">
        <f>IFERROR(CO10/(CP10*2.20462262185),0)</f>
        <v/>
      </c>
      <c r="CR10" s="82" t="n">
        <v>57660</v>
      </c>
      <c r="CS10" s="82" t="n">
        <v>212931</v>
      </c>
      <c r="CT10" s="83">
        <f>IFERROR(CR10/(CS10*2.20462262185),0)</f>
        <v/>
      </c>
      <c r="CU10" s="82" t="n">
        <v>94692</v>
      </c>
      <c r="CV10" s="82" t="n">
        <v>169426</v>
      </c>
      <c r="CW10" s="83">
        <f>IFERROR(CU10/(CV10*2.20462262185),0)</f>
        <v/>
      </c>
      <c r="CX10" s="82" t="n">
        <v>64611</v>
      </c>
      <c r="CY10" s="82" t="n">
        <v>218604</v>
      </c>
      <c r="CZ10" s="83">
        <f>IFERROR(CX10/(CY10*2.20462262185),0)</f>
        <v/>
      </c>
      <c r="DA10" s="82" t="n">
        <v>38000</v>
      </c>
      <c r="DB10" s="82" t="n">
        <v>176358</v>
      </c>
      <c r="DC10" s="83">
        <f>IFERROR(DA10/(DB10*2.20462262185),0)</f>
        <v/>
      </c>
      <c r="DD10" s="82" t="n">
        <v>53000</v>
      </c>
      <c r="DE10" s="82" t="n">
        <v>200474</v>
      </c>
      <c r="DF10" s="83">
        <f>IFERROR(DD10/(DE10*2.20462262185),0)</f>
        <v/>
      </c>
      <c r="DG10" s="82" t="n">
        <v>30665</v>
      </c>
      <c r="DH10" s="82" t="n">
        <v>106214</v>
      </c>
      <c r="DI10" s="83">
        <f>IFERROR(DG10/(DH10*2.20462262185),0)</f>
        <v/>
      </c>
      <c r="DJ10" s="82" t="n">
        <v>81000</v>
      </c>
      <c r="DK10" s="82" t="n">
        <v>279277</v>
      </c>
      <c r="DL10" s="83">
        <f>IFERROR(DJ10/(DK10*2.20462262185),0)</f>
        <v/>
      </c>
      <c r="DM10" s="82" t="n">
        <v>17007</v>
      </c>
      <c r="DN10" s="82" t="n">
        <v>55648</v>
      </c>
      <c r="DO10" s="83">
        <f>IFERROR(DM10/(DN10*2.20462262185),0)</f>
        <v/>
      </c>
      <c r="DP10" s="82" t="n">
        <v>0</v>
      </c>
      <c r="DQ10" s="82" t="n">
        <v>0</v>
      </c>
      <c r="DR10" s="83">
        <f>IFERROR(DP10/(DQ10*2.20462262185),0)</f>
        <v/>
      </c>
      <c r="DS10" s="82" t="n">
        <v>136610</v>
      </c>
      <c r="DT10" s="82" t="n">
        <v>246098</v>
      </c>
      <c r="DU10" s="83">
        <f>IFERROR(DS10/(DT10*2.20462262185),0)</f>
        <v/>
      </c>
      <c r="DV10" s="82" t="n">
        <v>105019</v>
      </c>
      <c r="DW10" s="82" t="n">
        <v>293835</v>
      </c>
      <c r="DX10" s="83">
        <f>IFERROR(DV10/(DW10*2.20462262185),0)</f>
        <v/>
      </c>
      <c r="DY10" s="82" t="n">
        <v>188180</v>
      </c>
      <c r="DZ10" s="82" t="n">
        <v>462424</v>
      </c>
      <c r="EA10" s="83">
        <f>IFERROR(DY10/(DZ10*2.20462262185),0)</f>
        <v/>
      </c>
      <c r="EB10" s="82" t="n">
        <v>131773</v>
      </c>
      <c r="EC10" s="82" t="n">
        <v>326466</v>
      </c>
      <c r="ED10" s="83">
        <f>IFERROR(EB10/(EC10*2.20462262185),0)</f>
        <v/>
      </c>
      <c r="EE10" s="82" t="n">
        <v>57084</v>
      </c>
      <c r="EF10" s="82" t="n">
        <v>150707</v>
      </c>
      <c r="EG10" s="83">
        <f>IFERROR(EE10/(EF10*2.20462262185),0)</f>
        <v/>
      </c>
      <c r="EH10" s="82" t="n">
        <v>104224</v>
      </c>
      <c r="EI10" s="82" t="n">
        <v>339059</v>
      </c>
      <c r="EJ10" s="83">
        <f>IFERROR(EH10/(EI10*2.20462262185),0)</f>
        <v/>
      </c>
      <c r="EK10" s="82" t="n">
        <v>69045</v>
      </c>
      <c r="EL10" s="82" t="n">
        <v>189358</v>
      </c>
      <c r="EM10" s="83">
        <f>IFERROR(EK10/(EL10*2.20462262185),0)</f>
        <v/>
      </c>
      <c r="EN10" s="82" t="n">
        <v>77000</v>
      </c>
      <c r="EO10" s="82" t="n">
        <v>117969</v>
      </c>
      <c r="EP10" s="83">
        <f>IFERROR(EN10/(EO10*2.20462262185),0)</f>
        <v/>
      </c>
      <c r="EQ10" s="82" t="n">
        <v>34054</v>
      </c>
      <c r="ER10" s="82" t="n">
        <v>91300</v>
      </c>
      <c r="ES10" s="83">
        <f>IFERROR(EQ10/(ER10*2.20462262185),0)</f>
        <v/>
      </c>
      <c r="ET10" s="82" t="n">
        <v>79544</v>
      </c>
      <c r="EU10" s="82" t="n">
        <v>202187</v>
      </c>
      <c r="EV10" s="83">
        <f>IFERROR(ET10/(EU10*2.20462262185),0)</f>
        <v/>
      </c>
      <c r="EW10" s="82" t="n">
        <v>77675</v>
      </c>
      <c r="EX10" s="82" t="n">
        <v>139939</v>
      </c>
      <c r="EY10" s="83">
        <f>IFERROR(EW10/(EX10*2.20462262185),0)</f>
        <v/>
      </c>
      <c r="EZ10" s="82" t="n">
        <v>207367</v>
      </c>
      <c r="FA10" s="82" t="n">
        <v>386578</v>
      </c>
      <c r="FB10" s="83">
        <f>IFERROR(EZ10/(FA10*2.20462262185),0)</f>
        <v/>
      </c>
      <c r="FC10" s="82" t="n">
        <v>90385</v>
      </c>
      <c r="FD10" s="82" t="n">
        <v>160129</v>
      </c>
      <c r="FE10" s="83">
        <f>IFERROR(FC10/(FD10*2.20462262185),0)</f>
        <v/>
      </c>
      <c r="FF10" s="82" t="n">
        <v>48500</v>
      </c>
      <c r="FG10" s="82" t="n">
        <v>108786</v>
      </c>
      <c r="FH10" s="83">
        <f>IFERROR(FF10/(FG10*2.20462262185),0)</f>
        <v/>
      </c>
      <c r="FI10" s="82" t="n">
        <v>124240</v>
      </c>
      <c r="FJ10" s="82" t="n">
        <v>218102</v>
      </c>
      <c r="FK10" s="83">
        <f>IFERROR(FI10/(FJ10*2.20462262185),0)</f>
        <v/>
      </c>
      <c r="FL10" s="82" t="n">
        <v>31308</v>
      </c>
      <c r="FM10" s="82" t="n">
        <v>71320</v>
      </c>
      <c r="FN10" s="83">
        <f>IFERROR(FL10/(FM10*2.20462262185),0)</f>
        <v/>
      </c>
      <c r="FO10" s="82" t="n">
        <v>8500</v>
      </c>
      <c r="FP10" s="82" t="n">
        <v>38924</v>
      </c>
      <c r="FQ10" s="83">
        <f>IFERROR(FO10/(FP10*2.20462262185),0)</f>
        <v/>
      </c>
    </row>
    <row r="11">
      <c r="A11" s="77" t="inlineStr">
        <is>
          <t>Malaysia</t>
        </is>
      </c>
      <c r="B11" s="78">
        <f>SUM(I11,L11,O11,R11,U11,X11,AA11,AD11)</f>
        <v/>
      </c>
      <c r="C11" s="78">
        <f>SUM(J11,M11,P11,S11,V11,Y11,AB11,AE11)</f>
        <v/>
      </c>
      <c r="D11" s="79">
        <f>C11/1000000</f>
        <v/>
      </c>
      <c r="E11" s="79">
        <f>C11*2.20462262185/1000000</f>
        <v/>
      </c>
      <c r="F11" s="80">
        <f>IFERROR(B11/(C11/1000),0)</f>
        <v/>
      </c>
      <c r="G11" s="81">
        <f>IFERROR(B11/(C11*2.20462262185),0)</f>
        <v/>
      </c>
      <c r="I11" s="82" t="n">
        <v>205060</v>
      </c>
      <c r="J11" s="82" t="n">
        <v>550711</v>
      </c>
      <c r="K11" s="83">
        <f>IFERROR(I11/(J11*2.20462262185),0)</f>
        <v/>
      </c>
      <c r="L11" s="82" t="n">
        <v>35760</v>
      </c>
      <c r="M11" s="82" t="n">
        <v>98680</v>
      </c>
      <c r="N11" s="83">
        <f>IFERROR(L11/(M11*2.20462262185),0)</f>
        <v/>
      </c>
      <c r="O11" s="82" t="n">
        <v>194661</v>
      </c>
      <c r="P11" s="82" t="n">
        <v>362747</v>
      </c>
      <c r="Q11" s="83">
        <f>IFERROR(O11/(P11*2.20462262185),0)</f>
        <v/>
      </c>
      <c r="R11" s="82" t="n">
        <v>278405</v>
      </c>
      <c r="S11" s="82" t="n">
        <v>518675</v>
      </c>
      <c r="T11" s="83">
        <f>IFERROR(R11/(S11*2.20462262185),0)</f>
        <v/>
      </c>
      <c r="U11" s="82" t="n">
        <v>186583</v>
      </c>
      <c r="V11" s="82" t="n">
        <v>548328</v>
      </c>
      <c r="W11" s="83">
        <f>IFERROR(U11/(V11*2.20462262185),0)</f>
        <v/>
      </c>
      <c r="X11" s="82" t="n">
        <v>60849</v>
      </c>
      <c r="Y11" s="82" t="n">
        <v>213454</v>
      </c>
      <c r="Z11" s="83">
        <f>IFERROR(X11/(Y11*2.20462262185),0)</f>
        <v/>
      </c>
      <c r="AA11" s="82" t="n">
        <v>20000</v>
      </c>
      <c r="AB11" s="82" t="n">
        <v>44000</v>
      </c>
      <c r="AC11" s="83">
        <f>IFERROR(AA11/(AB11*2.20462262185),0)</f>
        <v/>
      </c>
      <c r="AD11" s="82" t="n">
        <v>47000</v>
      </c>
      <c r="AE11" s="82" t="n">
        <v>504000</v>
      </c>
      <c r="AF11" s="83">
        <f>IFERROR(AD11/(AE11*2.20462262185),0)</f>
        <v/>
      </c>
      <c r="AG11" s="82" t="n">
        <v>57402</v>
      </c>
      <c r="AH11" s="82" t="n">
        <v>179545</v>
      </c>
      <c r="AI11" s="83">
        <f>IFERROR(AG11/(AH11*2.20462262185),0)</f>
        <v/>
      </c>
      <c r="AJ11" s="82" t="n">
        <v>51070</v>
      </c>
      <c r="AK11" s="82" t="n">
        <v>207011</v>
      </c>
      <c r="AL11" s="83">
        <f>IFERROR(AJ11/(AK11*2.20462262185),0)</f>
        <v/>
      </c>
      <c r="AM11" s="82" t="n">
        <v>58000</v>
      </c>
      <c r="AN11" s="82" t="n">
        <v>138000</v>
      </c>
      <c r="AO11" s="83">
        <f>IFERROR(AM11/(AN11*2.20462262185),0)</f>
        <v/>
      </c>
      <c r="AP11" s="82" t="n">
        <v>21391</v>
      </c>
      <c r="AQ11" s="82" t="n">
        <v>130150</v>
      </c>
      <c r="AR11" s="83">
        <f>IFERROR(AP11/(AQ11*2.20462262185),0)</f>
        <v/>
      </c>
      <c r="AS11" s="82" t="n">
        <v>10000</v>
      </c>
      <c r="AT11" s="82" t="n">
        <v>19051</v>
      </c>
      <c r="AU11" s="83">
        <f>IFERROR(AS11/(AT11*2.20462262185),0)</f>
        <v/>
      </c>
      <c r="AV11" s="82" t="n">
        <v>0</v>
      </c>
      <c r="AW11" s="82" t="n">
        <v>0</v>
      </c>
      <c r="AX11" s="83">
        <f>IFERROR(AV11/(AW11*2.20462262185),0)</f>
        <v/>
      </c>
      <c r="AY11" s="82" t="n">
        <v>6000</v>
      </c>
      <c r="AZ11" s="82" t="n">
        <v>36800</v>
      </c>
      <c r="BA11" s="83">
        <f>IFERROR(AY11/(AZ11*2.20462262185),0)</f>
        <v/>
      </c>
      <c r="BB11" s="82" t="n">
        <v>3000</v>
      </c>
      <c r="BC11" s="82" t="n">
        <v>36795</v>
      </c>
      <c r="BD11" s="83">
        <f>IFERROR(BB11/(BC11*2.20462262185),0)</f>
        <v/>
      </c>
      <c r="BE11" s="82" t="n">
        <v>0</v>
      </c>
      <c r="BF11" s="82" t="n">
        <v>0</v>
      </c>
      <c r="BG11" s="83">
        <f>IFERROR(BE11/(BF11*2.20462262185),0)</f>
        <v/>
      </c>
      <c r="BH11" s="82" t="n">
        <v>5801</v>
      </c>
      <c r="BI11" s="82" t="n">
        <v>18715</v>
      </c>
      <c r="BJ11" s="83">
        <f>IFERROR(BH11/(BI11*2.20462262185),0)</f>
        <v/>
      </c>
      <c r="BK11" s="82" t="n">
        <v>60000</v>
      </c>
      <c r="BL11" s="82" t="n">
        <v>240000</v>
      </c>
      <c r="BM11" s="83">
        <f>IFERROR(BK11/(BL11*2.20462262185),0)</f>
        <v/>
      </c>
      <c r="BQ11" s="82" t="n">
        <v>264000</v>
      </c>
      <c r="BR11" s="82" t="n">
        <v>372541</v>
      </c>
      <c r="BS11" s="83">
        <f>IFERROR(BQ11/(BR11*2.20462262185),0)</f>
        <v/>
      </c>
      <c r="BT11" s="82" t="n">
        <v>252780</v>
      </c>
      <c r="BU11" s="82" t="n">
        <v>678873</v>
      </c>
      <c r="BV11" s="83">
        <f>IFERROR(BT11/(BU11*2.20462262185),0)</f>
        <v/>
      </c>
      <c r="BW11" s="82" t="n">
        <v>243165</v>
      </c>
      <c r="BX11" s="82" t="n">
        <v>483114</v>
      </c>
      <c r="BY11" s="83">
        <f>IFERROR(BW11/(BX11*2.20462262185),0)</f>
        <v/>
      </c>
      <c r="BZ11" s="82" t="n">
        <v>183459</v>
      </c>
      <c r="CA11" s="82" t="n">
        <v>472770</v>
      </c>
      <c r="CB11" s="83">
        <f>IFERROR(BZ11/(CA11*2.20462262185),0)</f>
        <v/>
      </c>
      <c r="CC11" s="82" t="n">
        <v>457578</v>
      </c>
      <c r="CD11" s="82" t="n">
        <v>991996</v>
      </c>
      <c r="CE11" s="83">
        <f>IFERROR(CC11/(CD11*2.20462262185),0)</f>
        <v/>
      </c>
      <c r="CF11" s="82" t="n">
        <v>359207</v>
      </c>
      <c r="CG11" s="82" t="n">
        <v>771358</v>
      </c>
      <c r="CH11" s="83">
        <f>IFERROR(CF11/(CG11*2.20462262185),0)</f>
        <v/>
      </c>
      <c r="CI11" s="82" t="n">
        <v>379307</v>
      </c>
      <c r="CJ11" s="82" t="n">
        <v>691899</v>
      </c>
      <c r="CK11" s="83">
        <f>IFERROR(CI11/(CJ11*2.20462262185),0)</f>
        <v/>
      </c>
      <c r="CL11" s="82" t="n">
        <v>509705</v>
      </c>
      <c r="CM11" s="82" t="n">
        <v>984434</v>
      </c>
      <c r="CN11" s="83">
        <f>IFERROR(CL11/(CM11*2.20462262185),0)</f>
        <v/>
      </c>
      <c r="CO11" s="82" t="n">
        <v>468726</v>
      </c>
      <c r="CP11" s="82" t="n">
        <v>1009929</v>
      </c>
      <c r="CQ11" s="83">
        <f>IFERROR(CO11/(CP11*2.20462262185),0)</f>
        <v/>
      </c>
      <c r="CR11" s="82" t="n">
        <v>507950</v>
      </c>
      <c r="CS11" s="82" t="n">
        <v>888050</v>
      </c>
      <c r="CT11" s="83">
        <f>IFERROR(CR11/(CS11*2.20462262185),0)</f>
        <v/>
      </c>
      <c r="CU11" s="82" t="n">
        <v>390515</v>
      </c>
      <c r="CV11" s="82" t="n">
        <v>967054</v>
      </c>
      <c r="CW11" s="83">
        <f>IFERROR(CU11/(CV11*2.20462262185),0)</f>
        <v/>
      </c>
      <c r="CX11" s="82" t="n">
        <v>690933</v>
      </c>
      <c r="CY11" s="82" t="n">
        <v>1367804</v>
      </c>
      <c r="CZ11" s="83">
        <f>IFERROR(CX11/(CY11*2.20462262185),0)</f>
        <v/>
      </c>
      <c r="DA11" s="82" t="n">
        <v>568162</v>
      </c>
      <c r="DB11" s="82" t="n">
        <v>1236100</v>
      </c>
      <c r="DC11" s="83">
        <f>IFERROR(DA11/(DB11*2.20462262185),0)</f>
        <v/>
      </c>
      <c r="DD11" s="82" t="n">
        <v>454875</v>
      </c>
      <c r="DE11" s="82" t="n">
        <v>926971</v>
      </c>
      <c r="DF11" s="83">
        <f>IFERROR(DD11/(DE11*2.20462262185),0)</f>
        <v/>
      </c>
      <c r="DG11" s="82" t="n">
        <v>365827</v>
      </c>
      <c r="DH11" s="82" t="n">
        <v>674357</v>
      </c>
      <c r="DI11" s="83">
        <f>IFERROR(DG11/(DH11*2.20462262185),0)</f>
        <v/>
      </c>
      <c r="DJ11" s="82" t="n">
        <v>313596</v>
      </c>
      <c r="DK11" s="82" t="n">
        <v>565746</v>
      </c>
      <c r="DL11" s="83">
        <f>IFERROR(DJ11/(DK11*2.20462262185),0)</f>
        <v/>
      </c>
      <c r="DM11" s="82" t="n">
        <v>309066</v>
      </c>
      <c r="DN11" s="82" t="n">
        <v>964788</v>
      </c>
      <c r="DO11" s="83">
        <f>IFERROR(DM11/(DN11*2.20462262185),0)</f>
        <v/>
      </c>
      <c r="DP11" s="82" t="n">
        <v>280000</v>
      </c>
      <c r="DQ11" s="82" t="n">
        <v>514868</v>
      </c>
      <c r="DR11" s="83">
        <f>IFERROR(DP11/(DQ11*2.20462262185),0)</f>
        <v/>
      </c>
      <c r="DS11" s="82" t="n">
        <v>268000</v>
      </c>
      <c r="DT11" s="82" t="n">
        <v>496715</v>
      </c>
      <c r="DU11" s="83">
        <f>IFERROR(DS11/(DT11*2.20462262185),0)</f>
        <v/>
      </c>
      <c r="DV11" s="82" t="n">
        <v>55200</v>
      </c>
      <c r="DW11" s="82" t="n">
        <v>112600</v>
      </c>
      <c r="DX11" s="83">
        <f>IFERROR(DV11/(DW11*2.20462262185),0)</f>
        <v/>
      </c>
      <c r="DY11" s="82" t="n">
        <v>56000</v>
      </c>
      <c r="DZ11" s="82" t="n">
        <v>105852</v>
      </c>
      <c r="EA11" s="83">
        <f>IFERROR(DY11/(DZ11*2.20462262185),0)</f>
        <v/>
      </c>
      <c r="EB11" s="82" t="n">
        <v>10000</v>
      </c>
      <c r="EC11" s="82" t="n">
        <v>19995</v>
      </c>
      <c r="ED11" s="83">
        <f>IFERROR(EB11/(EC11*2.20462262185),0)</f>
        <v/>
      </c>
      <c r="EE11" s="82" t="n">
        <v>20000</v>
      </c>
      <c r="EF11" s="82" t="n">
        <v>36763</v>
      </c>
      <c r="EG11" s="83">
        <f>IFERROR(EE11/(EF11*2.20462262185),0)</f>
        <v/>
      </c>
      <c r="EH11" s="82" t="n">
        <v>10000</v>
      </c>
      <c r="EI11" s="82" t="n">
        <v>17928</v>
      </c>
      <c r="EJ11" s="83">
        <f>IFERROR(EH11/(EI11*2.20462262185),0)</f>
        <v/>
      </c>
      <c r="EK11" s="82" t="n">
        <v>10547</v>
      </c>
      <c r="EL11" s="82" t="n">
        <v>56039</v>
      </c>
      <c r="EM11" s="83">
        <f>IFERROR(EK11/(EL11*2.20462262185),0)</f>
        <v/>
      </c>
      <c r="EN11" s="82" t="n">
        <v>16000</v>
      </c>
      <c r="EO11" s="82" t="n">
        <v>52327</v>
      </c>
      <c r="EP11" s="83">
        <f>IFERROR(EN11/(EO11*2.20462262185),0)</f>
        <v/>
      </c>
      <c r="EQ11" s="82" t="n">
        <v>50000</v>
      </c>
      <c r="ER11" s="82" t="n">
        <v>615072</v>
      </c>
      <c r="ES11" s="83">
        <f>IFERROR(EQ11/(ER11*2.20462262185),0)</f>
        <v/>
      </c>
      <c r="ET11" s="82" t="n">
        <v>0</v>
      </c>
      <c r="EU11" s="82" t="n">
        <v>0</v>
      </c>
      <c r="EV11" s="83">
        <f>IFERROR(ET11/(EU11*2.20462262185),0)</f>
        <v/>
      </c>
      <c r="EW11" s="82" t="n">
        <v>20000</v>
      </c>
      <c r="EX11" s="82" t="n">
        <v>37442</v>
      </c>
      <c r="EY11" s="83">
        <f>IFERROR(EW11/(EX11*2.20462262185),0)</f>
        <v/>
      </c>
      <c r="EZ11" s="82" t="n">
        <v>5000</v>
      </c>
      <c r="FA11" s="82" t="n">
        <v>19270</v>
      </c>
      <c r="FB11" s="83">
        <f>IFERROR(EZ11/(FA11*2.20462262185),0)</f>
        <v/>
      </c>
      <c r="FC11" s="82" t="n">
        <v>20000</v>
      </c>
      <c r="FD11" s="82" t="n">
        <v>36508</v>
      </c>
      <c r="FE11" s="83">
        <f>IFERROR(FC11/(FD11*2.20462262185),0)</f>
        <v/>
      </c>
      <c r="FF11" s="82" t="n">
        <v>10000</v>
      </c>
      <c r="FG11" s="82" t="n">
        <v>14459</v>
      </c>
      <c r="FH11" s="83">
        <f>IFERROR(FF11/(FG11*2.20462262185),0)</f>
        <v/>
      </c>
      <c r="FI11" s="82" t="n">
        <v>70114</v>
      </c>
      <c r="FJ11" s="82" t="n">
        <v>195108</v>
      </c>
      <c r="FK11" s="83">
        <f>IFERROR(FI11/(FJ11*2.20462262185),0)</f>
        <v/>
      </c>
      <c r="FL11" s="82" t="n">
        <v>9000</v>
      </c>
      <c r="FM11" s="82" t="n">
        <v>14982</v>
      </c>
      <c r="FN11" s="83">
        <f>IFERROR(FL11/(FM11*2.20462262185),0)</f>
        <v/>
      </c>
      <c r="FO11" s="82" t="n">
        <v>0</v>
      </c>
      <c r="FP11" s="82" t="n">
        <v>0</v>
      </c>
      <c r="FQ11" s="83">
        <f>IFERROR(FO11/(FP11*2.20462262185),0)</f>
        <v/>
      </c>
      <c r="FR11" s="82" t="n">
        <v>45195</v>
      </c>
      <c r="FS11" s="82" t="n">
        <v>90161</v>
      </c>
      <c r="FT11" s="83">
        <f>IFERROR(FR11/(FS11*2.20462262185),0)</f>
        <v/>
      </c>
    </row>
    <row r="12">
      <c r="A12" s="77" t="inlineStr">
        <is>
          <t>Colombia</t>
        </is>
      </c>
      <c r="B12" s="78">
        <f>SUM(I12,L12,O12,R12,U12,X12,AA12,AD12)</f>
        <v/>
      </c>
      <c r="C12" s="78">
        <f>SUM(J12,M12,P12,S12,V12,Y12,AB12,AE12)</f>
        <v/>
      </c>
      <c r="D12" s="79">
        <f>C12/1000000</f>
        <v/>
      </c>
      <c r="E12" s="79">
        <f>C12*2.20462262185/1000000</f>
        <v/>
      </c>
      <c r="F12" s="80">
        <f>IFERROR(B12/(C12/1000),0)</f>
        <v/>
      </c>
      <c r="G12" s="81">
        <f>IFERROR(B12/(C12*2.20462262185),0)</f>
        <v/>
      </c>
      <c r="I12" s="82" t="n">
        <v>101650</v>
      </c>
      <c r="J12" s="82" t="n">
        <v>284028</v>
      </c>
      <c r="K12" s="83">
        <f>IFERROR(I12/(J12*2.20462262185),0)</f>
        <v/>
      </c>
      <c r="L12" s="82" t="n">
        <v>95460</v>
      </c>
      <c r="M12" s="82" t="n">
        <v>292179</v>
      </c>
      <c r="N12" s="83">
        <f>IFERROR(L12/(M12*2.20462262185),0)</f>
        <v/>
      </c>
      <c r="O12" s="82" t="n">
        <v>98025</v>
      </c>
      <c r="P12" s="82" t="n">
        <v>283929</v>
      </c>
      <c r="Q12" s="83">
        <f>IFERROR(O12/(P12*2.20462262185),0)</f>
        <v/>
      </c>
      <c r="R12" s="82" t="n">
        <v>66263</v>
      </c>
      <c r="S12" s="82" t="n">
        <v>206277</v>
      </c>
      <c r="T12" s="83">
        <f>IFERROR(R12/(S12*2.20462262185),0)</f>
        <v/>
      </c>
      <c r="U12" s="82" t="n">
        <v>75613</v>
      </c>
      <c r="V12" s="82" t="n">
        <v>371468</v>
      </c>
      <c r="W12" s="83">
        <f>IFERROR(U12/(V12*2.20462262185),0)</f>
        <v/>
      </c>
      <c r="X12" s="82" t="n">
        <v>53013</v>
      </c>
      <c r="Y12" s="82" t="n">
        <v>141543</v>
      </c>
      <c r="Z12" s="83">
        <f>IFERROR(X12/(Y12*2.20462262185),0)</f>
        <v/>
      </c>
      <c r="AA12" s="82" t="n">
        <v>110647</v>
      </c>
      <c r="AB12" s="82" t="n">
        <v>306086</v>
      </c>
      <c r="AC12" s="83">
        <f>IFERROR(AA12/(AB12*2.20462262185),0)</f>
        <v/>
      </c>
      <c r="AD12" s="82" t="n">
        <v>42370</v>
      </c>
      <c r="AE12" s="82" t="n">
        <v>108535</v>
      </c>
      <c r="AF12" s="83">
        <f>IFERROR(AD12/(AE12*2.20462262185),0)</f>
        <v/>
      </c>
      <c r="AG12" s="82" t="n">
        <v>106686</v>
      </c>
      <c r="AH12" s="82" t="n">
        <v>291204</v>
      </c>
      <c r="AI12" s="83">
        <f>IFERROR(AG12/(AH12*2.20462262185),0)</f>
        <v/>
      </c>
      <c r="AJ12" s="82" t="n">
        <v>36318</v>
      </c>
      <c r="AK12" s="82" t="n">
        <v>126413</v>
      </c>
      <c r="AL12" s="83">
        <f>IFERROR(AJ12/(AK12*2.20462262185),0)</f>
        <v/>
      </c>
      <c r="AM12" s="82" t="n">
        <v>21015</v>
      </c>
      <c r="AN12" s="82" t="n">
        <v>56073</v>
      </c>
      <c r="AO12" s="83">
        <f>IFERROR(AM12/(AN12*2.20462262185),0)</f>
        <v/>
      </c>
      <c r="AP12" s="82" t="n">
        <v>0</v>
      </c>
      <c r="AQ12" s="82" t="n">
        <v>0</v>
      </c>
      <c r="AR12" s="83">
        <f>IFERROR(AP12/(AQ12*2.20462262185),0)</f>
        <v/>
      </c>
      <c r="AS12" s="82" t="n">
        <v>5987</v>
      </c>
      <c r="AT12" s="82" t="n">
        <v>9687</v>
      </c>
      <c r="AU12" s="83">
        <f>IFERROR(AS12/(AT12*2.20462262185),0)</f>
        <v/>
      </c>
      <c r="BQ12" s="82" t="n">
        <v>0</v>
      </c>
      <c r="BR12" s="82" t="n">
        <v>0</v>
      </c>
      <c r="BS12" s="83">
        <f>IFERROR(BQ12/(BR12*2.20462262185),0)</f>
        <v/>
      </c>
      <c r="BT12" s="82" t="n">
        <v>0</v>
      </c>
      <c r="BU12" s="82" t="n">
        <v>0</v>
      </c>
      <c r="BV12" s="83">
        <f>IFERROR(BT12/(BU12*2.20462262185),0)</f>
        <v/>
      </c>
      <c r="BW12" s="82" t="n">
        <v>46600</v>
      </c>
      <c r="BX12" s="82" t="n">
        <v>40000</v>
      </c>
      <c r="BY12" s="83">
        <f>IFERROR(BW12/(BX12*2.20462262185),0)</f>
        <v/>
      </c>
      <c r="BZ12" s="82" t="n">
        <v>46600</v>
      </c>
      <c r="CA12" s="82" t="n">
        <v>40000</v>
      </c>
      <c r="CB12" s="83">
        <f>IFERROR(BZ12/(CA12*2.20462262185),0)</f>
        <v/>
      </c>
      <c r="DA12" s="82" t="n">
        <v>0</v>
      </c>
      <c r="DB12" s="82" t="n">
        <v>0</v>
      </c>
      <c r="DC12" s="83">
        <f>IFERROR(DA12/(DB12*2.20462262185),0)</f>
        <v/>
      </c>
      <c r="DD12" s="82" t="n">
        <v>0</v>
      </c>
      <c r="DE12" s="82" t="n">
        <v>0</v>
      </c>
      <c r="DF12" s="83">
        <f>IFERROR(DD12/(DE12*2.20462262185),0)</f>
        <v/>
      </c>
      <c r="DG12" s="82" t="n">
        <v>42636</v>
      </c>
      <c r="DH12" s="82" t="n">
        <v>602</v>
      </c>
      <c r="DI12" s="83">
        <f>IFERROR(DG12/(DH12*2.20462262185),0)</f>
        <v/>
      </c>
      <c r="DJ12" s="82" t="n">
        <v>0</v>
      </c>
      <c r="DK12" s="82" t="n">
        <v>0</v>
      </c>
      <c r="DL12" s="83">
        <f>IFERROR(DJ12/(DK12*2.20462262185),0)</f>
        <v/>
      </c>
      <c r="DM12" s="82" t="n">
        <v>17315</v>
      </c>
      <c r="DN12" s="82" t="n">
        <v>2550</v>
      </c>
      <c r="DO12" s="83">
        <f>IFERROR(DM12/(DN12*2.20462262185),0)</f>
        <v/>
      </c>
      <c r="DP12" s="82" t="n">
        <v>0</v>
      </c>
      <c r="DQ12" s="82" t="n">
        <v>0</v>
      </c>
      <c r="DR12" s="83">
        <f>IFERROR(DP12/(DQ12*2.20462262185),0)</f>
        <v/>
      </c>
      <c r="DS12" s="82" t="n">
        <v>0</v>
      </c>
      <c r="DT12" s="82" t="n">
        <v>0</v>
      </c>
      <c r="DU12" s="83">
        <f>IFERROR(DS12/(DT12*2.20462262185),0)</f>
        <v/>
      </c>
      <c r="DV12" s="82" t="n">
        <v>5156</v>
      </c>
      <c r="DW12" s="82" t="n">
        <v>17227</v>
      </c>
      <c r="DX12" s="83">
        <f>IFERROR(DV12/(DW12*2.20462262185),0)</f>
        <v/>
      </c>
      <c r="DY12" s="82" t="n">
        <v>7372</v>
      </c>
      <c r="DZ12" s="82" t="n">
        <v>17584</v>
      </c>
      <c r="EA12" s="83">
        <f>IFERROR(DY12/(DZ12*2.20462262185),0)</f>
        <v/>
      </c>
      <c r="EB12" s="82" t="n">
        <v>0</v>
      </c>
      <c r="EC12" s="82" t="n">
        <v>0</v>
      </c>
      <c r="ED12" s="83">
        <f>IFERROR(EB12/(EC12*2.20462262185),0)</f>
        <v/>
      </c>
      <c r="EE12" s="82" t="n">
        <v>0</v>
      </c>
      <c r="EF12" s="82" t="n">
        <v>0</v>
      </c>
      <c r="EG12" s="83">
        <f>IFERROR(EE12/(EF12*2.20462262185),0)</f>
        <v/>
      </c>
      <c r="EH12" s="82" t="n">
        <v>11500</v>
      </c>
      <c r="EI12" s="82" t="n">
        <v>20000</v>
      </c>
      <c r="EJ12" s="83">
        <f>IFERROR(EH12/(EI12*2.20462262185),0)</f>
        <v/>
      </c>
      <c r="EK12" s="82" t="n">
        <v>0</v>
      </c>
      <c r="EL12" s="82" t="n">
        <v>0</v>
      </c>
      <c r="EM12" s="83">
        <f>IFERROR(EK12/(EL12*2.20462262185),0)</f>
        <v/>
      </c>
      <c r="EN12" s="82" t="n">
        <v>0</v>
      </c>
      <c r="EO12" s="82" t="n">
        <v>0</v>
      </c>
      <c r="EP12" s="83">
        <f>IFERROR(EN12/(EO12*2.20462262185),0)</f>
        <v/>
      </c>
      <c r="EQ12" s="82" t="n">
        <v>0</v>
      </c>
      <c r="ER12" s="82" t="n">
        <v>0</v>
      </c>
      <c r="ES12" s="83">
        <f>IFERROR(EQ12/(ER12*2.20462262185),0)</f>
        <v/>
      </c>
      <c r="ET12" s="82" t="n">
        <v>71197</v>
      </c>
      <c r="EU12" s="82" t="n">
        <v>91623</v>
      </c>
      <c r="EV12" s="83">
        <f>IFERROR(ET12/(EU12*2.20462262185),0)</f>
        <v/>
      </c>
      <c r="EW12" s="82" t="n">
        <v>0</v>
      </c>
      <c r="EX12" s="82" t="n">
        <v>0</v>
      </c>
      <c r="EY12" s="83">
        <f>IFERROR(EW12/(EX12*2.20462262185),0)</f>
        <v/>
      </c>
      <c r="EZ12" s="82" t="n">
        <v>41837</v>
      </c>
      <c r="FA12" s="82" t="n">
        <v>119048</v>
      </c>
      <c r="FB12" s="83">
        <f>IFERROR(EZ12/(FA12*2.20462262185),0)</f>
        <v/>
      </c>
      <c r="FC12" s="82" t="n">
        <v>0</v>
      </c>
      <c r="FD12" s="82" t="n">
        <v>0</v>
      </c>
      <c r="FE12" s="83">
        <f>IFERROR(FC12/(FD12*2.20462262185),0)</f>
        <v/>
      </c>
      <c r="FF12" s="82" t="n">
        <v>0</v>
      </c>
      <c r="FG12" s="82" t="n">
        <v>0</v>
      </c>
      <c r="FH12" s="83">
        <f>IFERROR(FF12/(FG12*2.20462262185),0)</f>
        <v/>
      </c>
      <c r="FI12" s="82" t="n">
        <v>8818</v>
      </c>
      <c r="FJ12" s="82" t="n">
        <v>19999</v>
      </c>
      <c r="FK12" s="83">
        <f>IFERROR(FI12/(FJ12*2.20462262185),0)</f>
        <v/>
      </c>
      <c r="FL12" s="82" t="n">
        <v>23370</v>
      </c>
      <c r="FM12" s="82" t="n">
        <v>39880</v>
      </c>
      <c r="FN12" s="83">
        <f>IFERROR(FL12/(FM12*2.20462262185),0)</f>
        <v/>
      </c>
    </row>
    <row r="13">
      <c r="A13" s="77" t="inlineStr">
        <is>
          <t>Bulgaria</t>
        </is>
      </c>
      <c r="B13" s="78">
        <f>SUM(I13,L13,O13,R13,U13,X13,AA13,AD13)</f>
        <v/>
      </c>
      <c r="C13" s="78">
        <f>SUM(J13,M13,P13,S13,V13,Y13,AB13,AE13)</f>
        <v/>
      </c>
      <c r="D13" s="79">
        <f>C13/1000000</f>
        <v/>
      </c>
      <c r="E13" s="79">
        <f>C13*2.20462262185/1000000</f>
        <v/>
      </c>
      <c r="F13" s="80">
        <f>IFERROR(B13/(C13/1000),0)</f>
        <v/>
      </c>
      <c r="G13" s="81">
        <f>IFERROR(B13/(C13*2.20462262185),0)</f>
        <v/>
      </c>
      <c r="I13" s="82" t="n">
        <v>92523</v>
      </c>
      <c r="J13" s="82" t="n">
        <v>144863</v>
      </c>
      <c r="K13" s="83">
        <f>IFERROR(I13/(J13*2.20462262185),0)</f>
        <v/>
      </c>
      <c r="L13" s="82" t="n">
        <v>159703</v>
      </c>
      <c r="M13" s="82" t="n">
        <v>350744</v>
      </c>
      <c r="N13" s="83">
        <f>IFERROR(L13/(M13*2.20462262185),0)</f>
        <v/>
      </c>
      <c r="O13" s="82" t="n">
        <v>221541</v>
      </c>
      <c r="P13" s="82" t="n">
        <v>826071</v>
      </c>
      <c r="Q13" s="83">
        <f>IFERROR(O13/(P13*2.20462262185),0)</f>
        <v/>
      </c>
    </row>
    <row r="14">
      <c r="A14" s="77" t="inlineStr">
        <is>
          <t>Indonesia</t>
        </is>
      </c>
      <c r="B14" s="78">
        <f>SUM(I14,L14,O14,R14,U14,X14,AA14,AD14)</f>
        <v/>
      </c>
      <c r="C14" s="78">
        <f>SUM(J14,M14,P14,S14,V14,Y14,AB14,AE14)</f>
        <v/>
      </c>
      <c r="D14" s="79">
        <f>C14/1000000</f>
        <v/>
      </c>
      <c r="E14" s="79">
        <f>C14*2.20462262185/1000000</f>
        <v/>
      </c>
      <c r="F14" s="80">
        <f>IFERROR(B14/(C14/1000),0)</f>
        <v/>
      </c>
      <c r="G14" s="81">
        <f>IFERROR(B14/(C14*2.20462262185),0)</f>
        <v/>
      </c>
      <c r="I14" s="82" t="n">
        <v>27000</v>
      </c>
      <c r="J14" s="82" t="n">
        <v>76358</v>
      </c>
      <c r="K14" s="83">
        <f>IFERROR(I14/(J14*2.20462262185),0)</f>
        <v/>
      </c>
      <c r="L14" s="82" t="n">
        <v>135873</v>
      </c>
      <c r="M14" s="82" t="n">
        <v>360012</v>
      </c>
      <c r="N14" s="83">
        <f>IFERROR(L14/(M14*2.20462262185),0)</f>
        <v/>
      </c>
      <c r="O14" s="82" t="n">
        <v>201000</v>
      </c>
      <c r="P14" s="82" t="n">
        <v>438000</v>
      </c>
      <c r="Q14" s="83">
        <f>IFERROR(O14/(P14*2.20462262185),0)</f>
        <v/>
      </c>
      <c r="R14" s="82" t="n">
        <v>96000</v>
      </c>
      <c r="S14" s="82" t="n">
        <v>216000</v>
      </c>
      <c r="T14" s="83">
        <f>IFERROR(R14/(S14*2.20462262185),0)</f>
        <v/>
      </c>
      <c r="U14" s="82" t="n">
        <v>0</v>
      </c>
      <c r="V14" s="82" t="n">
        <v>0</v>
      </c>
      <c r="W14" s="83">
        <f>IFERROR(U14/(V14*2.20462262185),0)</f>
        <v/>
      </c>
      <c r="X14" s="82" t="n">
        <v>0</v>
      </c>
      <c r="Y14" s="82" t="n">
        <v>0</v>
      </c>
      <c r="Z14" s="83">
        <f>IFERROR(X14/(Y14*2.20462262185),0)</f>
        <v/>
      </c>
      <c r="AA14" s="82" t="n">
        <v>0</v>
      </c>
      <c r="AB14" s="82" t="n">
        <v>0</v>
      </c>
      <c r="AC14" s="83">
        <f>IFERROR(AA14/(AB14*2.20462262185),0)</f>
        <v/>
      </c>
      <c r="AD14" s="82" t="n">
        <v>6382</v>
      </c>
      <c r="AE14" s="82" t="n">
        <v>26049</v>
      </c>
      <c r="AF14" s="83">
        <f>IFERROR(AD14/(AE14*2.20462262185),0)</f>
        <v/>
      </c>
      <c r="AG14" s="82" t="n">
        <v>5662</v>
      </c>
      <c r="AH14" s="82" t="n">
        <v>23112</v>
      </c>
      <c r="AI14" s="83">
        <f>IFERROR(AG14/(AH14*2.20462262185),0)</f>
        <v/>
      </c>
      <c r="AJ14" s="82" t="n">
        <v>0</v>
      </c>
      <c r="AK14" s="82" t="n">
        <v>0</v>
      </c>
      <c r="AL14" s="83">
        <f>IFERROR(AJ14/(AK14*2.20462262185),0)</f>
        <v/>
      </c>
      <c r="AM14" s="82" t="n">
        <v>0</v>
      </c>
      <c r="AN14" s="82" t="n">
        <v>0</v>
      </c>
      <c r="AO14" s="83">
        <f>IFERROR(AM14/(AN14*2.20462262185),0)</f>
        <v/>
      </c>
      <c r="AP14" s="82" t="n">
        <v>0</v>
      </c>
      <c r="AQ14" s="82" t="n">
        <v>0</v>
      </c>
      <c r="AR14" s="83">
        <f>IFERROR(AP14/(AQ14*2.20462262185),0)</f>
        <v/>
      </c>
      <c r="AS14" s="82" t="n">
        <v>111133</v>
      </c>
      <c r="AT14" s="82" t="n">
        <v>722209</v>
      </c>
      <c r="AU14" s="83">
        <f>IFERROR(AS14/(AT14*2.20462262185),0)</f>
        <v/>
      </c>
      <c r="AV14" s="82" t="n">
        <v>357049</v>
      </c>
      <c r="AW14" s="82" t="n">
        <v>851003</v>
      </c>
      <c r="AX14" s="83">
        <f>IFERROR(AV14/(AW14*2.20462262185),0)</f>
        <v/>
      </c>
      <c r="AY14" s="82" t="n">
        <v>9000</v>
      </c>
      <c r="AZ14" s="82" t="n">
        <v>18000</v>
      </c>
      <c r="BA14" s="83">
        <f>IFERROR(AY14/(AZ14*2.20462262185),0)</f>
        <v/>
      </c>
      <c r="BB14" s="82" t="n">
        <v>0</v>
      </c>
      <c r="BC14" s="82" t="n">
        <v>0</v>
      </c>
      <c r="BD14" s="83">
        <f>IFERROR(BB14/(BC14*2.20462262185),0)</f>
        <v/>
      </c>
      <c r="BE14" s="82" t="n">
        <v>0</v>
      </c>
      <c r="BF14" s="82" t="n">
        <v>0</v>
      </c>
      <c r="BG14" s="83">
        <f>IFERROR(BE14/(BF14*2.20462262185),0)</f>
        <v/>
      </c>
      <c r="BH14" s="82" t="n">
        <v>14437</v>
      </c>
      <c r="BI14" s="82" t="n">
        <v>70290</v>
      </c>
      <c r="BJ14" s="83">
        <f>IFERROR(BH14/(BI14*2.20462262185),0)</f>
        <v/>
      </c>
      <c r="BQ14" s="82" t="n">
        <v>0</v>
      </c>
      <c r="BR14" s="82" t="n">
        <v>0</v>
      </c>
      <c r="BS14" s="83">
        <f>IFERROR(BQ14/(BR14*2.20462262185),0)</f>
        <v/>
      </c>
      <c r="BT14" s="82" t="n">
        <v>0</v>
      </c>
      <c r="BU14" s="82" t="n">
        <v>0</v>
      </c>
      <c r="BV14" s="83">
        <f>IFERROR(BT14/(BU14*2.20462262185),0)</f>
        <v/>
      </c>
      <c r="BW14" s="82" t="n">
        <v>19572</v>
      </c>
      <c r="BX14" s="82" t="n">
        <v>51421</v>
      </c>
      <c r="BY14" s="83">
        <f>IFERROR(BW14/(BX14*2.20462262185),0)</f>
        <v/>
      </c>
      <c r="BZ14" s="82" t="n">
        <v>46900</v>
      </c>
      <c r="CA14" s="82" t="n">
        <v>161211</v>
      </c>
      <c r="CB14" s="83">
        <f>IFERROR(BZ14/(CA14*2.20462262185),0)</f>
        <v/>
      </c>
      <c r="CC14" s="82" t="n">
        <v>14697</v>
      </c>
      <c r="CD14" s="82" t="n">
        <v>39511</v>
      </c>
      <c r="CE14" s="83">
        <f>IFERROR(CC14/(CD14*2.20462262185),0)</f>
        <v/>
      </c>
      <c r="CF14" s="82" t="n">
        <v>13665</v>
      </c>
      <c r="CG14" s="82" t="n">
        <v>36660</v>
      </c>
      <c r="CH14" s="83">
        <f>IFERROR(CF14/(CG14*2.20462262185),0)</f>
        <v/>
      </c>
      <c r="CI14" s="82" t="n">
        <v>51334</v>
      </c>
      <c r="CJ14" s="82" t="n">
        <v>152683</v>
      </c>
      <c r="CK14" s="83">
        <f>IFERROR(CI14/(CJ14*2.20462262185),0)</f>
        <v/>
      </c>
      <c r="CL14" s="82" t="n">
        <v>28241</v>
      </c>
      <c r="CM14" s="82" t="n">
        <v>71892</v>
      </c>
      <c r="CN14" s="83">
        <f>IFERROR(CL14/(CM14*2.20462262185),0)</f>
        <v/>
      </c>
      <c r="CO14" s="82" t="n">
        <v>6690</v>
      </c>
      <c r="CP14" s="82" t="n">
        <v>19795</v>
      </c>
      <c r="CQ14" s="83">
        <f>IFERROR(CO14/(CP14*2.20462262185),0)</f>
        <v/>
      </c>
      <c r="CR14" s="82" t="n">
        <v>23069</v>
      </c>
      <c r="CS14" s="82" t="n">
        <v>84632</v>
      </c>
      <c r="CT14" s="83">
        <f>IFERROR(CR14/(CS14*2.20462262185),0)</f>
        <v/>
      </c>
      <c r="CU14" s="82" t="n">
        <v>45690</v>
      </c>
      <c r="CV14" s="82" t="n">
        <v>150056</v>
      </c>
      <c r="CW14" s="83">
        <f>IFERROR(CU14/(CV14*2.20462262185),0)</f>
        <v/>
      </c>
      <c r="CX14" s="82" t="n">
        <v>26269</v>
      </c>
      <c r="CY14" s="82" t="n">
        <v>73591</v>
      </c>
      <c r="CZ14" s="83">
        <f>IFERROR(CX14/(CY14*2.20462262185),0)</f>
        <v/>
      </c>
      <c r="DA14" s="82" t="n">
        <v>0</v>
      </c>
      <c r="DB14" s="82" t="n">
        <v>0</v>
      </c>
      <c r="DC14" s="83">
        <f>IFERROR(DA14/(DB14*2.20462262185),0)</f>
        <v/>
      </c>
      <c r="DD14" s="82" t="n">
        <v>28284</v>
      </c>
      <c r="DE14" s="82" t="n">
        <v>101016</v>
      </c>
      <c r="DF14" s="83">
        <f>IFERROR(DD14/(DE14*2.20462262185),0)</f>
        <v/>
      </c>
      <c r="DG14" s="82" t="n">
        <v>51244</v>
      </c>
      <c r="DH14" s="82" t="n">
        <v>170182</v>
      </c>
      <c r="DI14" s="83">
        <f>IFERROR(DG14/(DH14*2.20462262185),0)</f>
        <v/>
      </c>
      <c r="DJ14" s="82" t="n">
        <v>7622</v>
      </c>
      <c r="DK14" s="82" t="n">
        <v>18434</v>
      </c>
      <c r="DL14" s="83">
        <f>IFERROR(DJ14/(DK14*2.20462262185),0)</f>
        <v/>
      </c>
      <c r="DM14" s="82" t="n">
        <v>27914</v>
      </c>
      <c r="DN14" s="82" t="n">
        <v>67166</v>
      </c>
      <c r="DO14" s="83">
        <f>IFERROR(DM14/(DN14*2.20462262185),0)</f>
        <v/>
      </c>
      <c r="DP14" s="82" t="n">
        <v>15059</v>
      </c>
      <c r="DQ14" s="82" t="n">
        <v>36209</v>
      </c>
      <c r="DR14" s="83">
        <f>IFERROR(DP14/(DQ14*2.20462262185),0)</f>
        <v/>
      </c>
      <c r="DS14" s="82" t="n">
        <v>51044</v>
      </c>
      <c r="DT14" s="82" t="n">
        <v>105136</v>
      </c>
      <c r="DU14" s="83">
        <f>IFERROR(DS14/(DT14*2.20462262185),0)</f>
        <v/>
      </c>
      <c r="DV14" s="82" t="n">
        <v>8174</v>
      </c>
      <c r="DW14" s="82" t="n">
        <v>18166</v>
      </c>
      <c r="DX14" s="83">
        <f>IFERROR(DV14/(DW14*2.20462262185),0)</f>
        <v/>
      </c>
      <c r="DY14" s="82" t="n">
        <v>18475</v>
      </c>
      <c r="DZ14" s="82" t="n">
        <v>44582</v>
      </c>
      <c r="EA14" s="83">
        <f>IFERROR(DY14/(DZ14*2.20462262185),0)</f>
        <v/>
      </c>
      <c r="EB14" s="82" t="n">
        <v>46121</v>
      </c>
      <c r="EC14" s="82" t="n">
        <v>122157</v>
      </c>
      <c r="ED14" s="83">
        <f>IFERROR(EB14/(EC14*2.20462262185),0)</f>
        <v/>
      </c>
      <c r="EE14" s="82" t="n">
        <v>8631</v>
      </c>
      <c r="EF14" s="82" t="n">
        <v>19001</v>
      </c>
      <c r="EG14" s="83">
        <f>IFERROR(EE14/(EF14*2.20462262185),0)</f>
        <v/>
      </c>
      <c r="EH14" s="82" t="n">
        <v>40868</v>
      </c>
      <c r="EI14" s="82" t="n">
        <v>91194</v>
      </c>
      <c r="EJ14" s="83">
        <f>IFERROR(EH14/(EI14*2.20462262185),0)</f>
        <v/>
      </c>
      <c r="EK14" s="82" t="n">
        <v>47000</v>
      </c>
      <c r="EL14" s="82" t="n">
        <v>140000</v>
      </c>
      <c r="EM14" s="83">
        <f>IFERROR(EK14/(EL14*2.20462262185),0)</f>
        <v/>
      </c>
      <c r="EN14" s="82" t="n">
        <v>32113</v>
      </c>
      <c r="EO14" s="82" t="n">
        <v>97315</v>
      </c>
      <c r="EP14" s="83">
        <f>IFERROR(EN14/(EO14*2.20462262185),0)</f>
        <v/>
      </c>
      <c r="EQ14" s="82" t="n">
        <v>15000</v>
      </c>
      <c r="ER14" s="82" t="n">
        <v>36000</v>
      </c>
      <c r="ES14" s="83">
        <f>IFERROR(EQ14/(ER14*2.20462262185),0)</f>
        <v/>
      </c>
      <c r="ET14" s="82" t="n">
        <v>14808</v>
      </c>
      <c r="EU14" s="82" t="n">
        <v>37022</v>
      </c>
      <c r="EV14" s="83">
        <f>IFERROR(ET14/(EU14*2.20462262185),0)</f>
        <v/>
      </c>
      <c r="EW14" s="82" t="n">
        <v>32152</v>
      </c>
      <c r="EX14" s="82" t="n">
        <v>78976</v>
      </c>
      <c r="EY14" s="83">
        <f>IFERROR(EW14/(EX14*2.20462262185),0)</f>
        <v/>
      </c>
      <c r="EZ14" s="82" t="n">
        <v>26214</v>
      </c>
      <c r="FA14" s="82" t="n">
        <v>54613</v>
      </c>
      <c r="FB14" s="83">
        <f>IFERROR(EZ14/(FA14*2.20462262185),0)</f>
        <v/>
      </c>
      <c r="FC14" s="82" t="n">
        <v>8624</v>
      </c>
      <c r="FD14" s="82" t="n">
        <v>18747</v>
      </c>
      <c r="FE14" s="83">
        <f>IFERROR(FC14/(FD14*2.20462262185),0)</f>
        <v/>
      </c>
      <c r="FF14" s="82" t="n">
        <v>36281</v>
      </c>
      <c r="FG14" s="82" t="n">
        <v>78181</v>
      </c>
      <c r="FH14" s="83">
        <f>IFERROR(FF14/(FG14*2.20462262185),0)</f>
        <v/>
      </c>
      <c r="FI14" s="82" t="n">
        <v>8587</v>
      </c>
      <c r="FJ14" s="82" t="n">
        <v>19051</v>
      </c>
      <c r="FK14" s="83">
        <f>IFERROR(FI14/(FJ14*2.20462262185),0)</f>
        <v/>
      </c>
      <c r="FL14" s="82" t="n">
        <v>7541</v>
      </c>
      <c r="FM14" s="82" t="n">
        <v>17510</v>
      </c>
      <c r="FN14" s="83">
        <f>IFERROR(FL14/(FM14*2.20462262185),0)</f>
        <v/>
      </c>
      <c r="FO14" s="82" t="n">
        <v>15848</v>
      </c>
      <c r="FP14" s="82" t="n">
        <v>36241</v>
      </c>
      <c r="FQ14" s="83">
        <f>IFERROR(FO14/(FP14*2.20462262185),0)</f>
        <v/>
      </c>
      <c r="FR14" s="82" t="n">
        <v>16871</v>
      </c>
      <c r="FS14" s="82" t="n">
        <v>37480</v>
      </c>
      <c r="FT14" s="83">
        <f>IFERROR(FR14/(FS14*2.20462262185),0)</f>
        <v/>
      </c>
    </row>
    <row r="15">
      <c r="A15" s="77" t="inlineStr">
        <is>
          <t>Spain</t>
        </is>
      </c>
      <c r="B15" s="78">
        <f>SUM(I15,L15,O15,R15,U15,X15,AA15,AD15)</f>
        <v/>
      </c>
      <c r="C15" s="78">
        <f>SUM(J15,M15,P15,S15,V15,Y15,AB15,AE15)</f>
        <v/>
      </c>
      <c r="D15" s="79">
        <f>C15/1000000</f>
        <v/>
      </c>
      <c r="E15" s="79">
        <f>C15*2.20462262185/1000000</f>
        <v/>
      </c>
      <c r="F15" s="80">
        <f>IFERROR(B15/(C15/1000),0)</f>
        <v/>
      </c>
      <c r="G15" s="81">
        <f>IFERROR(B15/(C15*2.20462262185),0)</f>
        <v/>
      </c>
      <c r="I15" s="82" t="n">
        <v>17605</v>
      </c>
      <c r="J15" s="82" t="n">
        <v>34874</v>
      </c>
      <c r="K15" s="83">
        <f>IFERROR(I15/(J15*2.20462262185),0)</f>
        <v/>
      </c>
      <c r="L15" s="82" t="n">
        <v>141353</v>
      </c>
      <c r="M15" s="82" t="n">
        <v>271714</v>
      </c>
      <c r="N15" s="83">
        <f>IFERROR(L15/(M15*2.20462262185),0)</f>
        <v/>
      </c>
      <c r="O15" s="82" t="n">
        <v>58263</v>
      </c>
      <c r="P15" s="82" t="n">
        <v>110897</v>
      </c>
      <c r="Q15" s="83">
        <f>IFERROR(O15/(P15*2.20462262185),0)</f>
        <v/>
      </c>
      <c r="R15" s="82" t="n">
        <v>19344</v>
      </c>
      <c r="S15" s="82" t="n">
        <v>96290</v>
      </c>
      <c r="T15" s="83">
        <f>IFERROR(R15/(S15*2.20462262185),0)</f>
        <v/>
      </c>
      <c r="U15" s="82" t="n">
        <v>13138</v>
      </c>
      <c r="V15" s="82" t="n">
        <v>37272</v>
      </c>
      <c r="W15" s="83">
        <f>IFERROR(U15/(V15*2.20462262185),0)</f>
        <v/>
      </c>
      <c r="X15" s="82" t="n">
        <v>27089</v>
      </c>
      <c r="Y15" s="82" t="n">
        <v>55952</v>
      </c>
      <c r="Z15" s="83">
        <f>IFERROR(X15/(Y15*2.20462262185),0)</f>
        <v/>
      </c>
      <c r="AA15" s="82" t="n">
        <v>24948</v>
      </c>
      <c r="AB15" s="82" t="n">
        <v>43465</v>
      </c>
      <c r="AC15" s="83">
        <f>IFERROR(AA15/(AB15*2.20462262185),0)</f>
        <v/>
      </c>
      <c r="AD15" s="82" t="n">
        <v>33885</v>
      </c>
      <c r="AE15" s="82" t="n">
        <v>58361</v>
      </c>
      <c r="AF15" s="83">
        <f>IFERROR(AD15/(AE15*2.20462262185),0)</f>
        <v/>
      </c>
      <c r="AG15" s="82" t="n">
        <v>10816</v>
      </c>
      <c r="AH15" s="82" t="n">
        <v>20045</v>
      </c>
      <c r="AI15" s="83">
        <f>IFERROR(AG15/(AH15*2.20462262185),0)</f>
        <v/>
      </c>
      <c r="AJ15" s="82" t="n">
        <v>27463</v>
      </c>
      <c r="AK15" s="82" t="n">
        <v>79524</v>
      </c>
      <c r="AL15" s="83">
        <f>IFERROR(AJ15/(AK15*2.20462262185),0)</f>
        <v/>
      </c>
      <c r="AM15" s="82" t="n">
        <v>0</v>
      </c>
      <c r="AN15" s="82" t="n">
        <v>0</v>
      </c>
      <c r="AO15" s="83">
        <f>IFERROR(AM15/(AN15*2.20462262185),0)</f>
        <v/>
      </c>
      <c r="AP15" s="82" t="n">
        <v>0</v>
      </c>
      <c r="AQ15" s="82" t="n">
        <v>0</v>
      </c>
      <c r="AR15" s="83">
        <f>IFERROR(AP15/(AQ15*2.20462262185),0)</f>
        <v/>
      </c>
      <c r="AS15" s="82" t="n">
        <v>0</v>
      </c>
      <c r="AT15" s="82" t="n">
        <v>0</v>
      </c>
      <c r="AU15" s="83">
        <f>IFERROR(AS15/(AT15*2.20462262185),0)</f>
        <v/>
      </c>
      <c r="AV15" s="82" t="n">
        <v>3573</v>
      </c>
      <c r="AW15" s="82" t="n">
        <v>1052</v>
      </c>
      <c r="AX15" s="83">
        <f>IFERROR(AV15/(AW15*2.20462262185),0)</f>
        <v/>
      </c>
      <c r="BQ15" s="82" t="n">
        <v>0</v>
      </c>
      <c r="BR15" s="82" t="n">
        <v>0</v>
      </c>
      <c r="BS15" s="83">
        <f>IFERROR(BQ15/(BR15*2.20462262185),0)</f>
        <v/>
      </c>
      <c r="BT15" s="82" t="n">
        <v>0</v>
      </c>
      <c r="BU15" s="82" t="n">
        <v>0</v>
      </c>
      <c r="BV15" s="83">
        <f>IFERROR(BT15/(BU15*2.20462262185),0)</f>
        <v/>
      </c>
      <c r="BW15" s="82" t="n">
        <v>0</v>
      </c>
      <c r="BX15" s="82" t="n">
        <v>0</v>
      </c>
      <c r="BY15" s="83">
        <f>IFERROR(BW15/(BX15*2.20462262185),0)</f>
        <v/>
      </c>
      <c r="BZ15" s="82" t="n">
        <v>0</v>
      </c>
      <c r="CA15" s="82" t="n">
        <v>0</v>
      </c>
      <c r="CB15" s="83">
        <f>IFERROR(BZ15/(CA15*2.20462262185),0)</f>
        <v/>
      </c>
      <c r="CC15" s="82" t="n">
        <v>0</v>
      </c>
      <c r="CD15" s="82" t="n">
        <v>0</v>
      </c>
      <c r="CE15" s="83">
        <f>IFERROR(CC15/(CD15*2.20462262185),0)</f>
        <v/>
      </c>
      <c r="CF15" s="82" t="n">
        <v>0</v>
      </c>
      <c r="CG15" s="82" t="n">
        <v>0</v>
      </c>
      <c r="CH15" s="83">
        <f>IFERROR(CF15/(CG15*2.20462262185),0)</f>
        <v/>
      </c>
      <c r="CI15" s="82" t="n">
        <v>365255</v>
      </c>
      <c r="CJ15" s="82" t="n">
        <v>197288</v>
      </c>
      <c r="CK15" s="83">
        <f>IFERROR(CI15/(CJ15*2.20462262185),0)</f>
        <v/>
      </c>
      <c r="CL15" s="82" t="n">
        <v>2552</v>
      </c>
      <c r="CM15" s="82" t="n">
        <v>32</v>
      </c>
      <c r="CN15" s="83">
        <f>IFERROR(CL15/(CM15*2.20462262185),0)</f>
        <v/>
      </c>
      <c r="CO15" s="82" t="n">
        <v>36000</v>
      </c>
      <c r="CP15" s="82" t="n">
        <v>45153</v>
      </c>
      <c r="CQ15" s="83">
        <f>IFERROR(CO15/(CP15*2.20462262185),0)</f>
        <v/>
      </c>
      <c r="CR15" s="82" t="n">
        <v>0</v>
      </c>
      <c r="CS15" s="82" t="n">
        <v>0</v>
      </c>
      <c r="CT15" s="83">
        <f>IFERROR(CR15/(CS15*2.20462262185),0)</f>
        <v/>
      </c>
      <c r="CU15" s="82" t="n">
        <v>3270</v>
      </c>
      <c r="CV15" s="82" t="n">
        <v>2</v>
      </c>
      <c r="CW15" s="83">
        <f>IFERROR(CU15/(CV15*2.20462262185),0)</f>
        <v/>
      </c>
      <c r="DA15" s="82" t="n">
        <v>24000</v>
      </c>
      <c r="DB15" s="82" t="n">
        <v>30500</v>
      </c>
      <c r="DC15" s="83">
        <f>IFERROR(DA15/(DB15*2.20462262185),0)</f>
        <v/>
      </c>
      <c r="DD15" s="82" t="n">
        <v>0</v>
      </c>
      <c r="DE15" s="82" t="n">
        <v>0</v>
      </c>
      <c r="DF15" s="83">
        <f>IFERROR(DD15/(DE15*2.20462262185),0)</f>
        <v/>
      </c>
      <c r="DG15" s="82" t="n">
        <v>0</v>
      </c>
      <c r="DH15" s="82" t="n">
        <v>0</v>
      </c>
      <c r="DI15" s="83">
        <f>IFERROR(DG15/(DH15*2.20462262185),0)</f>
        <v/>
      </c>
      <c r="DJ15" s="82" t="n">
        <v>0</v>
      </c>
      <c r="DK15" s="82" t="n">
        <v>0</v>
      </c>
      <c r="DL15" s="83">
        <f>IFERROR(DJ15/(DK15*2.20462262185),0)</f>
        <v/>
      </c>
      <c r="DM15" s="82" t="n">
        <v>0</v>
      </c>
      <c r="DN15" s="82" t="n">
        <v>0</v>
      </c>
      <c r="DO15" s="83">
        <f>IFERROR(DM15/(DN15*2.20462262185),0)</f>
        <v/>
      </c>
      <c r="DP15" s="82" t="n">
        <v>0</v>
      </c>
      <c r="DQ15" s="82" t="n">
        <v>0</v>
      </c>
      <c r="DR15" s="83">
        <f>IFERROR(DP15/(DQ15*2.20462262185),0)</f>
        <v/>
      </c>
      <c r="DS15" s="82" t="n">
        <v>12677</v>
      </c>
      <c r="DT15" s="82" t="n">
        <v>19407</v>
      </c>
      <c r="DU15" s="83">
        <f>IFERROR(DS15/(DT15*2.20462262185),0)</f>
        <v/>
      </c>
      <c r="DV15" s="82" t="n">
        <v>11127</v>
      </c>
      <c r="DW15" s="82" t="n">
        <v>17891</v>
      </c>
      <c r="DX15" s="83">
        <f>IFERROR(DV15/(DW15*2.20462262185),0)</f>
        <v/>
      </c>
      <c r="DY15" s="82" t="n">
        <v>3000</v>
      </c>
      <c r="DZ15" s="82" t="n">
        <v>19160</v>
      </c>
      <c r="EA15" s="83">
        <f>IFERROR(DY15/(DZ15*2.20462262185),0)</f>
        <v/>
      </c>
      <c r="EB15" s="82" t="n">
        <v>11699</v>
      </c>
      <c r="EC15" s="82" t="n">
        <v>18346</v>
      </c>
      <c r="ED15" s="83">
        <f>IFERROR(EB15/(EC15*2.20462262185),0)</f>
        <v/>
      </c>
      <c r="EK15" s="82" t="n">
        <v>0</v>
      </c>
      <c r="EL15" s="82" t="n">
        <v>0</v>
      </c>
      <c r="EM15" s="83">
        <f>IFERROR(EK15/(EL15*2.20462262185),0)</f>
        <v/>
      </c>
      <c r="EN15" s="82" t="n">
        <v>0</v>
      </c>
      <c r="EO15" s="82" t="n">
        <v>0</v>
      </c>
      <c r="EP15" s="83">
        <f>IFERROR(EN15/(EO15*2.20462262185),0)</f>
        <v/>
      </c>
      <c r="EQ15" s="82" t="n">
        <v>0</v>
      </c>
      <c r="ER15" s="82" t="n">
        <v>0</v>
      </c>
      <c r="ES15" s="83">
        <f>IFERROR(EQ15/(ER15*2.20462262185),0)</f>
        <v/>
      </c>
      <c r="ET15" s="82" t="n">
        <v>6000</v>
      </c>
      <c r="EU15" s="82" t="n">
        <v>40000</v>
      </c>
      <c r="EV15" s="83">
        <f>IFERROR(ET15/(EU15*2.20462262185),0)</f>
        <v/>
      </c>
      <c r="EW15" s="82" t="n">
        <v>12000</v>
      </c>
      <c r="EX15" s="82" t="n">
        <v>15000</v>
      </c>
      <c r="EY15" s="83">
        <f>IFERROR(EW15/(EX15*2.20462262185),0)</f>
        <v/>
      </c>
      <c r="EZ15" s="82" t="n">
        <v>72798</v>
      </c>
      <c r="FA15" s="82" t="n">
        <v>36489</v>
      </c>
      <c r="FB15" s="83">
        <f>IFERROR(EZ15/(FA15*2.20462262185),0)</f>
        <v/>
      </c>
      <c r="FC15" s="82" t="n">
        <v>0</v>
      </c>
      <c r="FD15" s="82" t="n">
        <v>0</v>
      </c>
      <c r="FE15" s="83">
        <f>IFERROR(FC15/(FD15*2.20462262185),0)</f>
        <v/>
      </c>
      <c r="FF15" s="82" t="n">
        <v>6493</v>
      </c>
      <c r="FG15" s="82" t="n">
        <v>10092</v>
      </c>
      <c r="FH15" s="83">
        <f>IFERROR(FF15/(FG15*2.20462262185),0)</f>
        <v/>
      </c>
      <c r="FI15" s="82" t="n">
        <v>0</v>
      </c>
      <c r="FJ15" s="82" t="n">
        <v>0</v>
      </c>
      <c r="FK15" s="83">
        <f>IFERROR(FI15/(FJ15*2.20462262185),0)</f>
        <v/>
      </c>
      <c r="FL15" s="82" t="n">
        <v>15000</v>
      </c>
      <c r="FM15" s="82" t="n">
        <v>35051</v>
      </c>
      <c r="FN15" s="83">
        <f>IFERROR(FL15/(FM15*2.20462262185),0)</f>
        <v/>
      </c>
      <c r="FO15" s="82" t="n">
        <v>3000</v>
      </c>
      <c r="FP15" s="82" t="n">
        <v>20000</v>
      </c>
      <c r="FQ15" s="83">
        <f>IFERROR(FO15/(FP15*2.20462262185),0)</f>
        <v/>
      </c>
      <c r="FR15" s="82" t="n">
        <v>15000</v>
      </c>
      <c r="FS15" s="82" t="n">
        <v>100000</v>
      </c>
      <c r="FT15" s="83">
        <f>IFERROR(FR15/(FS15*2.20462262185),0)</f>
        <v/>
      </c>
    </row>
    <row r="16">
      <c r="A16" s="77" t="inlineStr">
        <is>
          <t>India</t>
        </is>
      </c>
      <c r="B16" s="78">
        <f>SUM(I16,L16,O16,R16,U16,X16,AA16,AD16)</f>
        <v/>
      </c>
      <c r="C16" s="78">
        <f>SUM(J16,M16,P16,S16,V16,Y16,AB16,AE16)</f>
        <v/>
      </c>
      <c r="D16" s="79">
        <f>C16/1000000</f>
        <v/>
      </c>
      <c r="E16" s="79">
        <f>C16*2.20462262185/1000000</f>
        <v/>
      </c>
      <c r="F16" s="80">
        <f>IFERROR(B16/(C16/1000),0)</f>
        <v/>
      </c>
      <c r="G16" s="81">
        <f>IFERROR(B16/(C16*2.20462262185),0)</f>
        <v/>
      </c>
      <c r="I16" s="82" t="n">
        <v>8500</v>
      </c>
      <c r="J16" s="82" t="n">
        <v>12200</v>
      </c>
      <c r="K16" s="83">
        <f>IFERROR(I16/(J16*2.20462262185),0)</f>
        <v/>
      </c>
      <c r="L16" s="82" t="n">
        <v>81679</v>
      </c>
      <c r="M16" s="82" t="n">
        <v>419158</v>
      </c>
      <c r="N16" s="83">
        <f>IFERROR(L16/(M16*2.20462262185),0)</f>
        <v/>
      </c>
      <c r="O16" s="82" t="n">
        <v>0</v>
      </c>
      <c r="P16" s="82" t="n">
        <v>0</v>
      </c>
      <c r="Q16" s="83">
        <f>IFERROR(O16/(P16*2.20462262185),0)</f>
        <v/>
      </c>
      <c r="R16" s="82" t="n">
        <v>3500</v>
      </c>
      <c r="S16" s="82" t="n">
        <v>17538</v>
      </c>
      <c r="T16" s="83">
        <f>IFERROR(R16/(S16*2.20462262185),0)</f>
        <v/>
      </c>
      <c r="U16" s="82" t="n">
        <v>31300</v>
      </c>
      <c r="V16" s="82" t="n">
        <v>54730</v>
      </c>
      <c r="W16" s="83">
        <f>IFERROR(U16/(V16*2.20462262185),0)</f>
        <v/>
      </c>
      <c r="X16" s="82" t="n">
        <v>5000</v>
      </c>
      <c r="Y16" s="82" t="n">
        <v>13120</v>
      </c>
      <c r="Z16" s="83">
        <f>IFERROR(X16/(Y16*2.20462262185),0)</f>
        <v/>
      </c>
      <c r="AA16" s="82" t="n">
        <v>10000</v>
      </c>
      <c r="AB16" s="82" t="n">
        <v>19051</v>
      </c>
      <c r="AC16" s="83">
        <f>IFERROR(AA16/(AB16*2.20462262185),0)</f>
        <v/>
      </c>
      <c r="AD16" s="82" t="n">
        <v>32400</v>
      </c>
      <c r="AE16" s="82" t="n">
        <v>149569</v>
      </c>
      <c r="AF16" s="83">
        <f>IFERROR(AD16/(AE16*2.20462262185),0)</f>
        <v/>
      </c>
      <c r="AG16" s="82" t="n">
        <v>0</v>
      </c>
      <c r="AH16" s="82" t="n">
        <v>0</v>
      </c>
      <c r="AI16" s="83">
        <f>IFERROR(AG16/(AH16*2.20462262185),0)</f>
        <v/>
      </c>
      <c r="AJ16" s="82" t="n">
        <v>0</v>
      </c>
      <c r="AK16" s="82" t="n">
        <v>0</v>
      </c>
      <c r="AL16" s="83">
        <f>IFERROR(AJ16/(AK16*2.20462262185),0)</f>
        <v/>
      </c>
      <c r="AM16" s="82" t="n">
        <v>4200</v>
      </c>
      <c r="AN16" s="82" t="n">
        <v>21210</v>
      </c>
      <c r="AO16" s="83">
        <f>IFERROR(AM16/(AN16*2.20462262185),0)</f>
        <v/>
      </c>
      <c r="AP16" s="82" t="n">
        <v>0</v>
      </c>
      <c r="AQ16" s="82" t="n">
        <v>0</v>
      </c>
      <c r="AR16" s="83">
        <f>IFERROR(AP16/(AQ16*2.20462262185),0)</f>
        <v/>
      </c>
      <c r="AS16" s="82" t="n">
        <v>0</v>
      </c>
      <c r="AT16" s="82" t="n">
        <v>0</v>
      </c>
      <c r="AU16" s="83">
        <f>IFERROR(AS16/(AT16*2.20462262185),0)</f>
        <v/>
      </c>
      <c r="AV16" s="82" t="n">
        <v>4200</v>
      </c>
      <c r="AW16" s="82" t="n">
        <v>18950</v>
      </c>
      <c r="AX16" s="83">
        <f>IFERROR(AV16/(AW16*2.20462262185),0)</f>
        <v/>
      </c>
      <c r="AY16" s="82" t="n">
        <v>12000</v>
      </c>
      <c r="AZ16" s="82" t="n">
        <v>18000</v>
      </c>
      <c r="BA16" s="83">
        <f>IFERROR(AY16/(AZ16*2.20462262185),0)</f>
        <v/>
      </c>
      <c r="BB16" s="82" t="n">
        <v>0</v>
      </c>
      <c r="BC16" s="82" t="n">
        <v>0</v>
      </c>
      <c r="BD16" s="83">
        <f>IFERROR(BB16/(BC16*2.20462262185),0)</f>
        <v/>
      </c>
      <c r="BE16" s="82" t="n">
        <v>4200</v>
      </c>
      <c r="BF16" s="82" t="n">
        <v>21210</v>
      </c>
      <c r="BG16" s="83">
        <f>IFERROR(BE16/(BF16*2.20462262185),0)</f>
        <v/>
      </c>
      <c r="BH16" s="82" t="n">
        <v>22020</v>
      </c>
      <c r="BI16" s="82" t="n">
        <v>102332</v>
      </c>
      <c r="BJ16" s="83">
        <f>IFERROR(BH16/(BI16*2.20462262185),0)</f>
        <v/>
      </c>
      <c r="BK16" s="82" t="n">
        <v>9787</v>
      </c>
      <c r="BL16" s="82" t="n">
        <v>23956</v>
      </c>
      <c r="BM16" s="83">
        <f>IFERROR(BK16/(BL16*2.20462262185),0)</f>
        <v/>
      </c>
      <c r="BQ16" s="82" t="n">
        <v>0</v>
      </c>
      <c r="BR16" s="82" t="n">
        <v>0</v>
      </c>
      <c r="BS16" s="83">
        <f>IFERROR(BQ16/(BR16*2.20462262185),0)</f>
        <v/>
      </c>
      <c r="BT16" s="82" t="n">
        <v>0</v>
      </c>
      <c r="BU16" s="82" t="n">
        <v>0</v>
      </c>
      <c r="BV16" s="83">
        <f>IFERROR(BT16/(BU16*2.20462262185),0)</f>
        <v/>
      </c>
      <c r="BW16" s="82" t="n">
        <v>0</v>
      </c>
      <c r="BX16" s="82" t="n">
        <v>0</v>
      </c>
      <c r="BY16" s="83">
        <f>IFERROR(BW16/(BX16*2.20462262185),0)</f>
        <v/>
      </c>
      <c r="BZ16" s="82" t="n">
        <v>0</v>
      </c>
      <c r="CA16" s="82" t="n">
        <v>0</v>
      </c>
      <c r="CB16" s="83">
        <f>IFERROR(BZ16/(CA16*2.20462262185),0)</f>
        <v/>
      </c>
      <c r="CC16" s="82" t="n">
        <v>24000</v>
      </c>
      <c r="CD16" s="82" t="n">
        <v>54000</v>
      </c>
      <c r="CE16" s="83">
        <f>IFERROR(CC16/(CD16*2.20462262185),0)</f>
        <v/>
      </c>
      <c r="CF16" s="82" t="n">
        <v>0</v>
      </c>
      <c r="CG16" s="82" t="n">
        <v>0</v>
      </c>
      <c r="CH16" s="83">
        <f>IFERROR(CF16/(CG16*2.20462262185),0)</f>
        <v/>
      </c>
      <c r="CI16" s="82" t="n">
        <v>0</v>
      </c>
      <c r="CJ16" s="82" t="n">
        <v>0</v>
      </c>
      <c r="CK16" s="83">
        <f>IFERROR(CI16/(CJ16*2.20462262185),0)</f>
        <v/>
      </c>
      <c r="CL16" s="82" t="n">
        <v>0</v>
      </c>
      <c r="CM16" s="82" t="n">
        <v>0</v>
      </c>
      <c r="CN16" s="83">
        <f>IFERROR(CL16/(CM16*2.20462262185),0)</f>
        <v/>
      </c>
      <c r="CO16" s="82" t="n">
        <v>24000</v>
      </c>
      <c r="CP16" s="82" t="n">
        <v>80452</v>
      </c>
      <c r="CQ16" s="83">
        <f>IFERROR(CO16/(CP16*2.20462262185),0)</f>
        <v/>
      </c>
      <c r="CR16" s="82" t="n">
        <v>10800</v>
      </c>
      <c r="CS16" s="82" t="n">
        <v>55177</v>
      </c>
      <c r="CT16" s="83">
        <f>IFERROR(CR16/(CS16*2.20462262185),0)</f>
        <v/>
      </c>
      <c r="CU16" s="82" t="n">
        <v>10000</v>
      </c>
      <c r="CV16" s="82" t="n">
        <v>19600</v>
      </c>
      <c r="CW16" s="83">
        <f>IFERROR(CU16/(CV16*2.20462262185),0)</f>
        <v/>
      </c>
      <c r="CX16" s="82" t="n">
        <v>25209</v>
      </c>
      <c r="CY16" s="82" t="n">
        <v>52179</v>
      </c>
      <c r="CZ16" s="83">
        <f>IFERROR(CX16/(CY16*2.20462262185),0)</f>
        <v/>
      </c>
      <c r="DA16" s="82" t="n">
        <v>0</v>
      </c>
      <c r="DB16" s="82" t="n">
        <v>0</v>
      </c>
      <c r="DC16" s="83">
        <f>IFERROR(DA16/(DB16*2.20462262185),0)</f>
        <v/>
      </c>
      <c r="DD16" s="82" t="n">
        <v>19632</v>
      </c>
      <c r="DE16" s="82" t="n">
        <v>58079</v>
      </c>
      <c r="DF16" s="83">
        <f>IFERROR(DD16/(DE16*2.20462262185),0)</f>
        <v/>
      </c>
      <c r="DG16" s="82" t="n">
        <v>4500</v>
      </c>
      <c r="DH16" s="82" t="n">
        <v>18560</v>
      </c>
      <c r="DI16" s="83">
        <f>IFERROR(DG16/(DH16*2.20462262185),0)</f>
        <v/>
      </c>
      <c r="DJ16" s="82" t="n">
        <v>0</v>
      </c>
      <c r="DK16" s="82" t="n">
        <v>0</v>
      </c>
      <c r="DL16" s="83">
        <f>IFERROR(DJ16/(DK16*2.20462262185),0)</f>
        <v/>
      </c>
      <c r="DM16" s="82" t="n">
        <v>6000</v>
      </c>
      <c r="DN16" s="82" t="n">
        <v>14220</v>
      </c>
      <c r="DO16" s="83">
        <f>IFERROR(DM16/(DN16*2.20462262185),0)</f>
        <v/>
      </c>
      <c r="DP16" s="82" t="n">
        <v>27989</v>
      </c>
      <c r="DQ16" s="82" t="n">
        <v>60192</v>
      </c>
      <c r="DR16" s="83">
        <f>IFERROR(DP16/(DQ16*2.20462262185),0)</f>
        <v/>
      </c>
      <c r="DS16" s="82" t="n">
        <v>1516818</v>
      </c>
      <c r="DT16" s="82" t="n">
        <v>38333</v>
      </c>
      <c r="DU16" s="83">
        <f>IFERROR(DS16/(DT16*2.20462262185),0)</f>
        <v/>
      </c>
      <c r="DV16" s="82" t="n">
        <v>95238</v>
      </c>
      <c r="DW16" s="82" t="n">
        <v>161394</v>
      </c>
      <c r="DX16" s="83">
        <f>IFERROR(DV16/(DW16*2.20462262185),0)</f>
        <v/>
      </c>
      <c r="DY16" s="82" t="n">
        <v>6170</v>
      </c>
      <c r="DZ16" s="82" t="n">
        <v>22449</v>
      </c>
      <c r="EA16" s="83">
        <f>IFERROR(DY16/(DZ16*2.20462262185),0)</f>
        <v/>
      </c>
      <c r="EB16" s="82" t="n">
        <v>20650</v>
      </c>
      <c r="EC16" s="82" t="n">
        <v>57295</v>
      </c>
      <c r="ED16" s="83">
        <f>IFERROR(EB16/(EC16*2.20462262185),0)</f>
        <v/>
      </c>
      <c r="EE16" s="82" t="n">
        <v>70869</v>
      </c>
      <c r="EF16" s="82" t="n">
        <v>177487</v>
      </c>
      <c r="EG16" s="83">
        <f>IFERROR(EE16/(EF16*2.20462262185),0)</f>
        <v/>
      </c>
      <c r="EH16" s="82" t="n">
        <v>82350</v>
      </c>
      <c r="EI16" s="82" t="n">
        <v>172720</v>
      </c>
      <c r="EJ16" s="83">
        <f>IFERROR(EH16/(EI16*2.20462262185),0)</f>
        <v/>
      </c>
      <c r="EK16" s="82" t="n">
        <v>18145</v>
      </c>
      <c r="EL16" s="82" t="n">
        <v>45908</v>
      </c>
      <c r="EM16" s="83">
        <f>IFERROR(EK16/(EL16*2.20462262185),0)</f>
        <v/>
      </c>
      <c r="EN16" s="82" t="n">
        <v>0</v>
      </c>
      <c r="EO16" s="82" t="n">
        <v>0</v>
      </c>
      <c r="EP16" s="83">
        <f>IFERROR(EN16/(EO16*2.20462262185),0)</f>
        <v/>
      </c>
      <c r="EQ16" s="82" t="n">
        <v>7500</v>
      </c>
      <c r="ER16" s="82" t="n">
        <v>22310</v>
      </c>
      <c r="ES16" s="83">
        <f>IFERROR(EQ16/(ER16*2.20462262185),0)</f>
        <v/>
      </c>
      <c r="ET16" s="82" t="n">
        <v>15500</v>
      </c>
      <c r="EU16" s="82" t="n">
        <v>57290</v>
      </c>
      <c r="EV16" s="83">
        <f>IFERROR(ET16/(EU16*2.20462262185),0)</f>
        <v/>
      </c>
      <c r="EW16" s="82" t="n">
        <v>10200</v>
      </c>
      <c r="EX16" s="82" t="n">
        <v>44510</v>
      </c>
      <c r="EY16" s="83">
        <f>IFERROR(EW16/(EX16*2.20462262185),0)</f>
        <v/>
      </c>
      <c r="EZ16" s="82" t="n">
        <v>35415</v>
      </c>
      <c r="FA16" s="82" t="n">
        <v>104626</v>
      </c>
      <c r="FB16" s="83">
        <f>IFERROR(EZ16/(FA16*2.20462262185),0)</f>
        <v/>
      </c>
      <c r="FC16" s="82" t="n">
        <v>59642</v>
      </c>
      <c r="FD16" s="82" t="n">
        <v>116021</v>
      </c>
      <c r="FE16" s="83">
        <f>IFERROR(FC16/(FD16*2.20462262185),0)</f>
        <v/>
      </c>
      <c r="FF16" s="82" t="n">
        <v>176377</v>
      </c>
      <c r="FG16" s="82" t="n">
        <v>334058</v>
      </c>
      <c r="FH16" s="83">
        <f>IFERROR(FF16/(FG16*2.20462262185),0)</f>
        <v/>
      </c>
      <c r="FI16" s="82" t="n">
        <v>151470</v>
      </c>
      <c r="FJ16" s="82" t="n">
        <v>380753</v>
      </c>
      <c r="FK16" s="83">
        <f>IFERROR(FI16/(FJ16*2.20462262185),0)</f>
        <v/>
      </c>
      <c r="FL16" s="82" t="n">
        <v>60244</v>
      </c>
      <c r="FM16" s="82" t="n">
        <v>160080</v>
      </c>
      <c r="FN16" s="83">
        <f>IFERROR(FL16/(FM16*2.20462262185),0)</f>
        <v/>
      </c>
      <c r="FO16" s="82" t="n">
        <v>85314</v>
      </c>
      <c r="FP16" s="82" t="n">
        <v>241817</v>
      </c>
      <c r="FQ16" s="83">
        <f>IFERROR(FO16/(FP16*2.20462262185),0)</f>
        <v/>
      </c>
      <c r="FR16" s="82" t="n">
        <v>70329</v>
      </c>
      <c r="FS16" s="82" t="n">
        <v>260793</v>
      </c>
      <c r="FT16" s="83">
        <f>IFERROR(FR16/(FS16*2.20462262185),0)</f>
        <v/>
      </c>
    </row>
    <row r="17">
      <c r="A17" s="77" t="inlineStr">
        <is>
          <t>Peru</t>
        </is>
      </c>
      <c r="B17" s="78">
        <f>SUM(I17,L17,O17,R17,U17,X17,AA17,AD17)</f>
        <v/>
      </c>
      <c r="C17" s="78">
        <f>SUM(J17,M17,P17,S17,V17,Y17,AB17,AE17)</f>
        <v/>
      </c>
      <c r="D17" s="79">
        <f>C17/1000000</f>
        <v/>
      </c>
      <c r="E17" s="79">
        <f>C17*2.20462262185/1000000</f>
        <v/>
      </c>
      <c r="F17" s="80">
        <f>IFERROR(B17/(C17/1000),0)</f>
        <v/>
      </c>
      <c r="G17" s="81">
        <f>IFERROR(B17/(C17*2.20462262185),0)</f>
        <v/>
      </c>
      <c r="I17" s="82" t="n">
        <v>175048</v>
      </c>
      <c r="J17" s="82" t="n">
        <v>391480</v>
      </c>
      <c r="K17" s="83">
        <f>IFERROR(I17/(J17*2.20462262185),0)</f>
        <v/>
      </c>
      <c r="L17" s="82" t="n">
        <v>37793</v>
      </c>
      <c r="M17" s="82" t="n">
        <v>164247</v>
      </c>
      <c r="N17" s="83">
        <f>IFERROR(L17/(M17*2.20462262185),0)</f>
        <v/>
      </c>
      <c r="O17" s="82" t="n">
        <v>8000</v>
      </c>
      <c r="P17" s="82" t="n">
        <v>20000</v>
      </c>
      <c r="Q17" s="83">
        <f>IFERROR(O17/(P17*2.20462262185),0)</f>
        <v/>
      </c>
      <c r="R17" s="82" t="n">
        <v>0</v>
      </c>
      <c r="S17" s="82" t="n">
        <v>0</v>
      </c>
      <c r="T17" s="83">
        <f>IFERROR(R17/(S17*2.20462262185),0)</f>
        <v/>
      </c>
      <c r="U17" s="82" t="n">
        <v>0</v>
      </c>
      <c r="V17" s="82" t="n">
        <v>0</v>
      </c>
      <c r="W17" s="83">
        <f>IFERROR(U17/(V17*2.20462262185),0)</f>
        <v/>
      </c>
      <c r="X17" s="82" t="n">
        <v>0</v>
      </c>
      <c r="Y17" s="82" t="n">
        <v>0</v>
      </c>
      <c r="Z17" s="83">
        <f>IFERROR(X17/(Y17*2.20462262185),0)</f>
        <v/>
      </c>
      <c r="AA17" s="82" t="n">
        <v>0</v>
      </c>
      <c r="AB17" s="82" t="n">
        <v>0</v>
      </c>
      <c r="AC17" s="83">
        <f>IFERROR(AA17/(AB17*2.20462262185),0)</f>
        <v/>
      </c>
      <c r="AD17" s="82" t="n">
        <v>3532</v>
      </c>
      <c r="AE17" s="82" t="n">
        <v>110</v>
      </c>
      <c r="AF17" s="83">
        <f>IFERROR(AD17/(AE17*2.20462262185),0)</f>
        <v/>
      </c>
      <c r="BQ17" s="82" t="n">
        <v>0</v>
      </c>
      <c r="BR17" s="82" t="n">
        <v>0</v>
      </c>
      <c r="BS17" s="83">
        <f>IFERROR(BQ17/(BR17*2.20462262185),0)</f>
        <v/>
      </c>
      <c r="BT17" s="82" t="n">
        <v>0</v>
      </c>
      <c r="BU17" s="82" t="n">
        <v>0</v>
      </c>
      <c r="BV17" s="83">
        <f>IFERROR(BT17/(BU17*2.20462262185),0)</f>
        <v/>
      </c>
      <c r="BW17" s="82" t="n">
        <v>0</v>
      </c>
      <c r="BX17" s="82" t="n">
        <v>0</v>
      </c>
      <c r="BY17" s="83">
        <f>IFERROR(BW17/(BX17*2.20462262185),0)</f>
        <v/>
      </c>
      <c r="BZ17" s="82" t="n">
        <v>0</v>
      </c>
      <c r="CA17" s="82" t="n">
        <v>0</v>
      </c>
      <c r="CB17" s="83">
        <f>IFERROR(BZ17/(CA17*2.20462262185),0)</f>
        <v/>
      </c>
      <c r="CC17" s="82" t="n">
        <v>0</v>
      </c>
      <c r="CD17" s="82" t="n">
        <v>0</v>
      </c>
      <c r="CE17" s="83">
        <f>IFERROR(CC17/(CD17*2.20462262185),0)</f>
        <v/>
      </c>
      <c r="CF17" s="82" t="n">
        <v>25830</v>
      </c>
      <c r="CG17" s="82" t="n">
        <v>21000</v>
      </c>
      <c r="CH17" s="83">
        <f>IFERROR(CF17/(CG17*2.20462262185),0)</f>
        <v/>
      </c>
      <c r="CI17" s="82" t="n">
        <v>0</v>
      </c>
      <c r="CJ17" s="82" t="n">
        <v>0</v>
      </c>
      <c r="CK17" s="83">
        <f>IFERROR(CI17/(CJ17*2.20462262185),0)</f>
        <v/>
      </c>
      <c r="CL17" s="82" t="n">
        <v>22678</v>
      </c>
      <c r="CM17" s="82" t="n">
        <v>619</v>
      </c>
      <c r="CN17" s="83">
        <f>IFERROR(CL17/(CM17*2.20462262185),0)</f>
        <v/>
      </c>
    </row>
    <row r="18">
      <c r="A18" s="77" t="inlineStr">
        <is>
          <t>Honduras</t>
        </is>
      </c>
      <c r="B18" s="78">
        <f>SUM(I18,L18,O18,R18,U18,X18,AA18,AD18)</f>
        <v/>
      </c>
      <c r="C18" s="78">
        <f>SUM(J18,M18,P18,S18,V18,Y18,AB18,AE18)</f>
        <v/>
      </c>
      <c r="D18" s="79">
        <f>C18/1000000</f>
        <v/>
      </c>
      <c r="E18" s="79">
        <f>C18*2.20462262185/1000000</f>
        <v/>
      </c>
      <c r="F18" s="80">
        <f>IFERROR(B18/(C18/1000),0)</f>
        <v/>
      </c>
      <c r="G18" s="81">
        <f>IFERROR(B18/(C18*2.20462262185),0)</f>
        <v/>
      </c>
      <c r="I18" s="82" t="n">
        <v>86231</v>
      </c>
      <c r="J18" s="82" t="n">
        <v>192262</v>
      </c>
      <c r="K18" s="83">
        <f>IFERROR(I18/(J18*2.20462262185),0)</f>
        <v/>
      </c>
      <c r="L18" s="82" t="n">
        <v>22170</v>
      </c>
      <c r="M18" s="82" t="n">
        <v>92890</v>
      </c>
      <c r="N18" s="83">
        <f>IFERROR(L18/(M18*2.20462262185),0)</f>
        <v/>
      </c>
      <c r="O18" s="82" t="n">
        <v>9000</v>
      </c>
      <c r="P18" s="82" t="n">
        <v>36000</v>
      </c>
      <c r="Q18" s="83">
        <f>IFERROR(O18/(P18*2.20462262185),0)</f>
        <v/>
      </c>
      <c r="R18" s="82" t="n">
        <v>0</v>
      </c>
      <c r="S18" s="82" t="n">
        <v>0</v>
      </c>
      <c r="T18" s="83">
        <f>IFERROR(R18/(S18*2.20462262185),0)</f>
        <v/>
      </c>
      <c r="U18" s="82" t="n">
        <v>16380</v>
      </c>
      <c r="V18" s="82" t="n">
        <v>38101</v>
      </c>
      <c r="W18" s="83">
        <f>IFERROR(U18/(V18*2.20462262185),0)</f>
        <v/>
      </c>
      <c r="X18" s="82" t="n">
        <v>7700</v>
      </c>
      <c r="Y18" s="82" t="n">
        <v>19050</v>
      </c>
      <c r="Z18" s="83">
        <f>IFERROR(X18/(Y18*2.20462262185),0)</f>
        <v/>
      </c>
      <c r="AA18" s="82" t="n">
        <v>15960</v>
      </c>
      <c r="AB18" s="82" t="n">
        <v>84000</v>
      </c>
      <c r="AC18" s="83">
        <f>IFERROR(AA18/(AB18*2.20462262185),0)</f>
        <v/>
      </c>
      <c r="AG18" s="82" t="n">
        <v>0</v>
      </c>
      <c r="AH18" s="82" t="n">
        <v>0</v>
      </c>
      <c r="AI18" s="83">
        <f>IFERROR(AG18/(AH18*2.20462262185),0)</f>
        <v/>
      </c>
      <c r="AJ18" s="82" t="n">
        <v>0</v>
      </c>
      <c r="AK18" s="82" t="n">
        <v>0</v>
      </c>
      <c r="AL18" s="83">
        <f>IFERROR(AJ18/(AK18*2.20462262185),0)</f>
        <v/>
      </c>
      <c r="AM18" s="82" t="n">
        <v>0</v>
      </c>
      <c r="AN18" s="82" t="n">
        <v>0</v>
      </c>
      <c r="AO18" s="83">
        <f>IFERROR(AM18/(AN18*2.20462262185),0)</f>
        <v/>
      </c>
      <c r="AP18" s="82" t="n">
        <v>0</v>
      </c>
      <c r="AQ18" s="82" t="n">
        <v>0</v>
      </c>
      <c r="AR18" s="83">
        <f>IFERROR(AP18/(AQ18*2.20462262185),0)</f>
        <v/>
      </c>
      <c r="AS18" s="82" t="n">
        <v>0</v>
      </c>
      <c r="AT18" s="82" t="n">
        <v>0</v>
      </c>
      <c r="AU18" s="83">
        <f>IFERROR(AS18/(AT18*2.20462262185),0)</f>
        <v/>
      </c>
      <c r="AV18" s="82" t="n">
        <v>8000</v>
      </c>
      <c r="AW18" s="82" t="n">
        <v>10000</v>
      </c>
      <c r="AX18" s="83">
        <f>IFERROR(AV18/(AW18*2.20462262185),0)</f>
        <v/>
      </c>
      <c r="AY18" s="82" t="n">
        <v>6536</v>
      </c>
      <c r="AZ18" s="82" t="n">
        <v>27838</v>
      </c>
      <c r="BA18" s="83">
        <f>IFERROR(AY18/(AZ18*2.20462262185),0)</f>
        <v/>
      </c>
      <c r="BB18" s="82" t="n">
        <v>46280</v>
      </c>
      <c r="BC18" s="82" t="n">
        <v>149057</v>
      </c>
      <c r="BD18" s="83">
        <f>IFERROR(BB18/(BC18*2.20462262185),0)</f>
        <v/>
      </c>
      <c r="BE18" s="82" t="n">
        <v>0</v>
      </c>
      <c r="BF18" s="82" t="n">
        <v>0</v>
      </c>
      <c r="BG18" s="83">
        <f>IFERROR(BE18/(BF18*2.20462262185),0)</f>
        <v/>
      </c>
      <c r="BH18" s="82" t="n">
        <v>59675</v>
      </c>
      <c r="BI18" s="82" t="n">
        <v>185111</v>
      </c>
      <c r="BJ18" s="83">
        <f>IFERROR(BH18/(BI18*2.20462262185),0)</f>
        <v/>
      </c>
      <c r="BK18" s="82" t="n">
        <v>10056</v>
      </c>
      <c r="BL18" s="82" t="n">
        <v>25985</v>
      </c>
      <c r="BM18" s="83">
        <f>IFERROR(BK18/(BL18*2.20462262185),0)</f>
        <v/>
      </c>
      <c r="BQ18" s="82" t="n">
        <v>0</v>
      </c>
      <c r="BR18" s="82" t="n">
        <v>0</v>
      </c>
      <c r="BS18" s="83">
        <f>IFERROR(BQ18/(BR18*2.20462262185),0)</f>
        <v/>
      </c>
      <c r="BT18" s="82" t="n">
        <v>0</v>
      </c>
      <c r="BU18" s="82" t="n">
        <v>0</v>
      </c>
      <c r="BV18" s="83">
        <f>IFERROR(BT18/(BU18*2.20462262185),0)</f>
        <v/>
      </c>
      <c r="BW18" s="82" t="n">
        <v>4000</v>
      </c>
      <c r="BX18" s="82" t="n">
        <v>18000</v>
      </c>
      <c r="BY18" s="83">
        <f>IFERROR(BW18/(BX18*2.20462262185),0)</f>
        <v/>
      </c>
      <c r="BZ18" s="82" t="n">
        <v>0</v>
      </c>
      <c r="CA18" s="82" t="n">
        <v>0</v>
      </c>
      <c r="CB18" s="83">
        <f>IFERROR(BZ18/(CA18*2.20462262185),0)</f>
        <v/>
      </c>
      <c r="CC18" s="82" t="n">
        <v>0</v>
      </c>
      <c r="CD18" s="82" t="n">
        <v>0</v>
      </c>
      <c r="CE18" s="83">
        <f>IFERROR(CC18/(CD18*2.20462262185),0)</f>
        <v/>
      </c>
      <c r="CF18" s="82" t="n">
        <v>122171</v>
      </c>
      <c r="CG18" s="82" t="n">
        <v>249963</v>
      </c>
      <c r="CH18" s="83">
        <f>IFERROR(CF18/(CG18*2.20462262185),0)</f>
        <v/>
      </c>
      <c r="CI18" s="82" t="n">
        <v>0</v>
      </c>
      <c r="CJ18" s="82" t="n">
        <v>0</v>
      </c>
      <c r="CK18" s="83">
        <f>IFERROR(CI18/(CJ18*2.20462262185),0)</f>
        <v/>
      </c>
      <c r="CL18" s="82" t="n">
        <v>44546</v>
      </c>
      <c r="CM18" s="82" t="n">
        <v>108442</v>
      </c>
      <c r="CN18" s="83">
        <f>IFERROR(CL18/(CM18*2.20462262185),0)</f>
        <v/>
      </c>
      <c r="CO18" s="82" t="n">
        <v>78971</v>
      </c>
      <c r="CP18" s="82" t="n">
        <v>101534</v>
      </c>
      <c r="CQ18" s="83">
        <f>IFERROR(CO18/(CP18*2.20462262185),0)</f>
        <v/>
      </c>
      <c r="CR18" s="82" t="n">
        <v>101068</v>
      </c>
      <c r="CS18" s="82" t="n">
        <v>128391</v>
      </c>
      <c r="CT18" s="83">
        <f>IFERROR(CR18/(CS18*2.20462262185),0)</f>
        <v/>
      </c>
      <c r="CU18" s="82" t="n">
        <v>18399</v>
      </c>
      <c r="CV18" s="82" t="n">
        <v>54976</v>
      </c>
      <c r="CW18" s="83">
        <f>IFERROR(CU18/(CV18*2.20462262185),0)</f>
        <v/>
      </c>
      <c r="DA18" s="82" t="n">
        <v>56717</v>
      </c>
      <c r="DB18" s="82" t="n">
        <v>169914</v>
      </c>
      <c r="DC18" s="83">
        <f>IFERROR(DA18/(DB18*2.20462262185),0)</f>
        <v/>
      </c>
      <c r="DD18" s="82" t="n">
        <v>49874</v>
      </c>
      <c r="DE18" s="82" t="n">
        <v>226226</v>
      </c>
      <c r="DF18" s="83">
        <f>IFERROR(DD18/(DE18*2.20462262185),0)</f>
        <v/>
      </c>
      <c r="DG18" s="82" t="n">
        <v>0</v>
      </c>
      <c r="DH18" s="82" t="n">
        <v>0</v>
      </c>
      <c r="DI18" s="83">
        <f>IFERROR(DG18/(DH18*2.20462262185),0)</f>
        <v/>
      </c>
      <c r="DJ18" s="82" t="n">
        <v>0</v>
      </c>
      <c r="DK18" s="82" t="n">
        <v>0</v>
      </c>
      <c r="DL18" s="83">
        <f>IFERROR(DJ18/(DK18*2.20462262185),0)</f>
        <v/>
      </c>
      <c r="DM18" s="82" t="n">
        <v>0</v>
      </c>
      <c r="DN18" s="82" t="n">
        <v>0</v>
      </c>
      <c r="DO18" s="83">
        <f>IFERROR(DM18/(DN18*2.20462262185),0)</f>
        <v/>
      </c>
      <c r="DP18" s="82" t="n">
        <v>0</v>
      </c>
      <c r="DQ18" s="82" t="n">
        <v>0</v>
      </c>
      <c r="DR18" s="83">
        <f>IFERROR(DP18/(DQ18*2.20462262185),0)</f>
        <v/>
      </c>
      <c r="DS18" s="82" t="n">
        <v>0</v>
      </c>
      <c r="DT18" s="82" t="n">
        <v>0</v>
      </c>
      <c r="DU18" s="83">
        <f>IFERROR(DS18/(DT18*2.20462262185),0)</f>
        <v/>
      </c>
      <c r="DV18" s="82" t="n">
        <v>0</v>
      </c>
      <c r="DW18" s="82" t="n">
        <v>0</v>
      </c>
      <c r="DX18" s="83">
        <f>IFERROR(DV18/(DW18*2.20462262185),0)</f>
        <v/>
      </c>
      <c r="DY18" s="82" t="n">
        <v>0</v>
      </c>
      <c r="DZ18" s="82" t="n">
        <v>0</v>
      </c>
      <c r="EA18" s="83">
        <f>IFERROR(DY18/(DZ18*2.20462262185),0)</f>
        <v/>
      </c>
      <c r="EB18" s="82" t="n">
        <v>6200</v>
      </c>
      <c r="EC18" s="82" t="n">
        <v>20000</v>
      </c>
      <c r="ED18" s="83">
        <f>IFERROR(EB18/(EC18*2.20462262185),0)</f>
        <v/>
      </c>
      <c r="EK18" s="82" t="n">
        <v>0</v>
      </c>
      <c r="EL18" s="82" t="n">
        <v>0</v>
      </c>
      <c r="EM18" s="83">
        <f>IFERROR(EK18/(EL18*2.20462262185),0)</f>
        <v/>
      </c>
      <c r="EN18" s="82" t="n">
        <v>218937</v>
      </c>
      <c r="EO18" s="82" t="n">
        <v>9789</v>
      </c>
      <c r="EP18" s="83">
        <f>IFERROR(EN18/(EO18*2.20462262185),0)</f>
        <v/>
      </c>
      <c r="EQ18" s="82" t="n">
        <v>0</v>
      </c>
      <c r="ER18" s="82" t="n">
        <v>0</v>
      </c>
      <c r="ES18" s="83">
        <f>IFERROR(EQ18/(ER18*2.20462262185),0)</f>
        <v/>
      </c>
      <c r="ET18" s="82" t="n">
        <v>7436</v>
      </c>
      <c r="EU18" s="82" t="n">
        <v>1084</v>
      </c>
      <c r="EV18" s="83">
        <f>IFERROR(ET18/(EU18*2.20462262185),0)</f>
        <v/>
      </c>
      <c r="EW18" s="82" t="n">
        <v>6000</v>
      </c>
      <c r="EX18" s="82" t="n">
        <v>20000</v>
      </c>
      <c r="EY18" s="83">
        <f>IFERROR(EW18/(EX18*2.20462262185),0)</f>
        <v/>
      </c>
      <c r="EZ18" s="82" t="n">
        <v>9800</v>
      </c>
      <c r="FA18" s="82" t="n">
        <v>14000</v>
      </c>
      <c r="FB18" s="83">
        <f>IFERROR(EZ18/(FA18*2.20462262185),0)</f>
        <v/>
      </c>
      <c r="FC18" s="82" t="n">
        <v>15000</v>
      </c>
      <c r="FD18" s="82" t="n">
        <v>13154</v>
      </c>
      <c r="FE18" s="83">
        <f>IFERROR(FC18/(FD18*2.20462262185),0)</f>
        <v/>
      </c>
      <c r="FF18" s="82" t="n">
        <v>0</v>
      </c>
      <c r="FG18" s="82" t="n">
        <v>0</v>
      </c>
      <c r="FH18" s="83">
        <f>IFERROR(FF18/(FG18*2.20462262185),0)</f>
        <v/>
      </c>
      <c r="FI18" s="82" t="n">
        <v>6000</v>
      </c>
      <c r="FJ18" s="82" t="n">
        <v>20000</v>
      </c>
      <c r="FK18" s="83">
        <f>IFERROR(FI18/(FJ18*2.20462262185),0)</f>
        <v/>
      </c>
      <c r="FL18" s="82" t="n">
        <v>88047</v>
      </c>
      <c r="FM18" s="82" t="n">
        <v>139370</v>
      </c>
      <c r="FN18" s="83">
        <f>IFERROR(FL18/(FM18*2.20462262185),0)</f>
        <v/>
      </c>
      <c r="FO18" s="82" t="n">
        <v>41124</v>
      </c>
      <c r="FP18" s="82" t="n">
        <v>78190</v>
      </c>
      <c r="FQ18" s="83">
        <f>IFERROR(FO18/(FP18*2.20462262185),0)</f>
        <v/>
      </c>
    </row>
    <row r="19">
      <c r="A19" s="77" t="inlineStr">
        <is>
          <t>Croatia</t>
        </is>
      </c>
      <c r="B19" s="78">
        <f>SUM(I19,L19,O19,R19,U19,X19,AA19,AD19)</f>
        <v/>
      </c>
      <c r="C19" s="78">
        <f>SUM(J19,M19,P19,S19,V19,Y19,AB19,AE19)</f>
        <v/>
      </c>
      <c r="D19" s="79">
        <f>C19/1000000</f>
        <v/>
      </c>
      <c r="E19" s="79">
        <f>C19*2.20462262185/1000000</f>
        <v/>
      </c>
      <c r="F19" s="80">
        <f>IFERROR(B19/(C19/1000),0)</f>
        <v/>
      </c>
      <c r="G19" s="81">
        <f>IFERROR(B19/(C19*2.20462262185),0)</f>
        <v/>
      </c>
      <c r="I19" s="82" t="n">
        <v>0</v>
      </c>
      <c r="J19" s="82" t="n">
        <v>0</v>
      </c>
      <c r="K19" s="83">
        <f>IFERROR(I19/(J19*2.20462262185),0)</f>
        <v/>
      </c>
      <c r="L19" s="82" t="n">
        <v>47917</v>
      </c>
      <c r="M19" s="82" t="n">
        <v>177998</v>
      </c>
      <c r="N19" s="83">
        <f>IFERROR(L19/(M19*2.20462262185),0)</f>
        <v/>
      </c>
      <c r="O19" s="82" t="n">
        <v>26750</v>
      </c>
      <c r="P19" s="82" t="n">
        <v>173335</v>
      </c>
      <c r="Q19" s="83">
        <f>IFERROR(O19/(P19*2.20462262185),0)</f>
        <v/>
      </c>
      <c r="R19" s="82" t="n">
        <v>25643</v>
      </c>
      <c r="S19" s="82" t="n">
        <v>49986</v>
      </c>
      <c r="T19" s="83">
        <f>IFERROR(R19/(S19*2.20462262185),0)</f>
        <v/>
      </c>
      <c r="BQ19" s="82" t="n">
        <v>0</v>
      </c>
      <c r="BR19" s="82" t="n">
        <v>0</v>
      </c>
      <c r="BS19" s="83">
        <f>IFERROR(BQ19/(BR19*2.20462262185),0)</f>
        <v/>
      </c>
      <c r="BT19" s="82" t="n">
        <v>0</v>
      </c>
      <c r="BU19" s="82" t="n">
        <v>0</v>
      </c>
      <c r="BV19" s="83">
        <f>IFERROR(BT19/(BU19*2.20462262185),0)</f>
        <v/>
      </c>
      <c r="BW19" s="82" t="n">
        <v>0</v>
      </c>
      <c r="BX19" s="82" t="n">
        <v>0</v>
      </c>
      <c r="BY19" s="83">
        <f>IFERROR(BW19/(BX19*2.20462262185),0)</f>
        <v/>
      </c>
      <c r="BZ19" s="82" t="n">
        <v>0</v>
      </c>
      <c r="CA19" s="82" t="n">
        <v>0</v>
      </c>
      <c r="CB19" s="83">
        <f>IFERROR(BZ19/(CA19*2.20462262185),0)</f>
        <v/>
      </c>
      <c r="CC19" s="82" t="n">
        <v>118079</v>
      </c>
      <c r="CD19" s="82" t="n">
        <v>212799</v>
      </c>
      <c r="CE19" s="83">
        <f>IFERROR(CC19/(CD19*2.20462262185),0)</f>
        <v/>
      </c>
      <c r="CF19" s="82" t="n">
        <v>40665</v>
      </c>
      <c r="CG19" s="82" t="n">
        <v>73781</v>
      </c>
      <c r="CH19" s="83">
        <f>IFERROR(CF19/(CG19*2.20462262185),0)</f>
        <v/>
      </c>
      <c r="CI19" s="82" t="n">
        <v>0</v>
      </c>
      <c r="CJ19" s="82" t="n">
        <v>0</v>
      </c>
      <c r="CK19" s="83">
        <f>IFERROR(CI19/(CJ19*2.20462262185),0)</f>
        <v/>
      </c>
      <c r="CL19" s="82" t="n">
        <v>0</v>
      </c>
      <c r="CM19" s="82" t="n">
        <v>0</v>
      </c>
      <c r="CN19" s="83">
        <f>IFERROR(CL19/(CM19*2.20462262185),0)</f>
        <v/>
      </c>
      <c r="CO19" s="82" t="n">
        <v>0</v>
      </c>
      <c r="CP19" s="82" t="n">
        <v>0</v>
      </c>
      <c r="CQ19" s="83">
        <f>IFERROR(CO19/(CP19*2.20462262185),0)</f>
        <v/>
      </c>
      <c r="CR19" s="82" t="n">
        <v>19383</v>
      </c>
      <c r="CS19" s="82" t="n">
        <v>49533</v>
      </c>
      <c r="CT19" s="83">
        <f>IFERROR(CR19/(CS19*2.20462262185),0)</f>
        <v/>
      </c>
    </row>
    <row r="20">
      <c r="A20" s="77" t="inlineStr">
        <is>
          <t>Bangladesh</t>
        </is>
      </c>
      <c r="B20" s="78">
        <f>SUM(I20,L20,O20,R20,U20,X20,AA20,AD20)</f>
        <v/>
      </c>
      <c r="C20" s="78">
        <f>SUM(J20,M20,P20,S20,V20,Y20,AB20,AE20)</f>
        <v/>
      </c>
      <c r="D20" s="79">
        <f>C20/1000000</f>
        <v/>
      </c>
      <c r="E20" s="79">
        <f>C20*2.20462262185/1000000</f>
        <v/>
      </c>
      <c r="F20" s="80">
        <f>IFERROR(B20/(C20/1000),0)</f>
        <v/>
      </c>
      <c r="G20" s="81">
        <f>IFERROR(B20/(C20*2.20462262185),0)</f>
        <v/>
      </c>
      <c r="I20" s="82" t="n">
        <v>0</v>
      </c>
      <c r="J20" s="82" t="n">
        <v>0</v>
      </c>
      <c r="K20" s="83">
        <f>IFERROR(I20/(J20*2.20462262185),0)</f>
        <v/>
      </c>
      <c r="L20" s="82" t="n">
        <v>15500</v>
      </c>
      <c r="M20" s="82" t="n">
        <v>40000</v>
      </c>
      <c r="N20" s="83">
        <f>IFERROR(L20/(M20*2.20462262185),0)</f>
        <v/>
      </c>
      <c r="O20" s="82" t="n">
        <v>63855</v>
      </c>
      <c r="P20" s="82" t="n">
        <v>156349</v>
      </c>
      <c r="Q20" s="83">
        <f>IFERROR(O20/(P20*2.20462262185),0)</f>
        <v/>
      </c>
      <c r="R20" s="82" t="n">
        <v>10000</v>
      </c>
      <c r="S20" s="82" t="n">
        <v>20460</v>
      </c>
      <c r="T20" s="83">
        <f>IFERROR(R20/(S20*2.20462262185),0)</f>
        <v/>
      </c>
      <c r="U20" s="82" t="n">
        <v>46920</v>
      </c>
      <c r="V20" s="82" t="n">
        <v>99060</v>
      </c>
      <c r="W20" s="83">
        <f>IFERROR(U20/(V20*2.20462262185),0)</f>
        <v/>
      </c>
      <c r="X20" s="82" t="n">
        <v>36000</v>
      </c>
      <c r="Y20" s="82" t="n">
        <v>42240</v>
      </c>
      <c r="Z20" s="83">
        <f>IFERROR(X20/(Y20*2.20462262185),0)</f>
        <v/>
      </c>
      <c r="AA20" s="82" t="n">
        <v>8000</v>
      </c>
      <c r="AB20" s="82" t="n">
        <v>19000</v>
      </c>
      <c r="AC20" s="83">
        <f>IFERROR(AA20/(AB20*2.20462262185),0)</f>
        <v/>
      </c>
      <c r="AD20" s="82" t="n">
        <v>8000</v>
      </c>
      <c r="AE20" s="82" t="n">
        <v>23040</v>
      </c>
      <c r="AF20" s="83">
        <f>IFERROR(AD20/(AE20*2.20462262185),0)</f>
        <v/>
      </c>
      <c r="AG20" s="82" t="n">
        <v>0</v>
      </c>
      <c r="AH20" s="82" t="n">
        <v>0</v>
      </c>
      <c r="AI20" s="83">
        <f>IFERROR(AG20/(AH20*2.20462262185),0)</f>
        <v/>
      </c>
      <c r="AJ20" s="82" t="n">
        <v>0</v>
      </c>
      <c r="AK20" s="82" t="n">
        <v>0</v>
      </c>
      <c r="AL20" s="83">
        <f>IFERROR(AJ20/(AK20*2.20462262185),0)</f>
        <v/>
      </c>
      <c r="AM20" s="82" t="n">
        <v>9000</v>
      </c>
      <c r="AN20" s="82" t="n">
        <v>17000</v>
      </c>
      <c r="AO20" s="83">
        <f>IFERROR(AM20/(AN20*2.20462262185),0)</f>
        <v/>
      </c>
      <c r="BQ20" s="82" t="n">
        <v>0</v>
      </c>
      <c r="BR20" s="82" t="n">
        <v>0</v>
      </c>
      <c r="BS20" s="83">
        <f>IFERROR(BQ20/(BR20*2.20462262185),0)</f>
        <v/>
      </c>
      <c r="BT20" s="82" t="n">
        <v>0</v>
      </c>
      <c r="BU20" s="82" t="n">
        <v>0</v>
      </c>
      <c r="BV20" s="83">
        <f>IFERROR(BT20/(BU20*2.20462262185),0)</f>
        <v/>
      </c>
      <c r="BW20" s="82" t="n">
        <v>15000</v>
      </c>
      <c r="BX20" s="82" t="n">
        <v>95490</v>
      </c>
      <c r="BY20" s="83">
        <f>IFERROR(BW20/(BX20*2.20462262185),0)</f>
        <v/>
      </c>
      <c r="BZ20" s="82" t="n">
        <v>0</v>
      </c>
      <c r="CA20" s="82" t="n">
        <v>0</v>
      </c>
      <c r="CB20" s="83">
        <f>IFERROR(BZ20/(CA20*2.20462262185),0)</f>
        <v/>
      </c>
      <c r="CC20" s="82" t="n">
        <v>0</v>
      </c>
      <c r="CD20" s="82" t="n">
        <v>0</v>
      </c>
      <c r="CE20" s="83">
        <f>IFERROR(CC20/(CD20*2.20462262185),0)</f>
        <v/>
      </c>
      <c r="CF20" s="82" t="n">
        <v>18642</v>
      </c>
      <c r="CG20" s="82" t="n">
        <v>41677</v>
      </c>
      <c r="CH20" s="83">
        <f>IFERROR(CF20/(CG20*2.20462262185),0)</f>
        <v/>
      </c>
      <c r="CI20" s="82" t="n">
        <v>0</v>
      </c>
      <c r="CJ20" s="82" t="n">
        <v>0</v>
      </c>
      <c r="CK20" s="83">
        <f>IFERROR(CI20/(CJ20*2.20462262185),0)</f>
        <v/>
      </c>
      <c r="CL20" s="82" t="n">
        <v>0</v>
      </c>
      <c r="CM20" s="82" t="n">
        <v>0</v>
      </c>
      <c r="CN20" s="83">
        <f>IFERROR(CL20/(CM20*2.20462262185),0)</f>
        <v/>
      </c>
      <c r="CO20" s="82" t="n">
        <v>0</v>
      </c>
      <c r="CP20" s="82" t="n">
        <v>0</v>
      </c>
      <c r="CQ20" s="83">
        <f>IFERROR(CO20/(CP20*2.20462262185),0)</f>
        <v/>
      </c>
      <c r="CR20" s="82" t="n">
        <v>20000</v>
      </c>
      <c r="CS20" s="82" t="n">
        <v>24600</v>
      </c>
      <c r="CT20" s="83">
        <f>IFERROR(CR20/(CS20*2.20462262185),0)</f>
        <v/>
      </c>
      <c r="CU20" s="82" t="n">
        <v>5000</v>
      </c>
      <c r="CV20" s="82" t="n">
        <v>18150</v>
      </c>
      <c r="CW20" s="83">
        <f>IFERROR(CU20/(CV20*2.20462262185),0)</f>
        <v/>
      </c>
      <c r="DA20" s="82" t="n">
        <v>0</v>
      </c>
      <c r="DB20" s="82" t="n">
        <v>0</v>
      </c>
      <c r="DC20" s="83">
        <f>IFERROR(DA20/(DB20*2.20462262185),0)</f>
        <v/>
      </c>
      <c r="DD20" s="82" t="n">
        <v>0</v>
      </c>
      <c r="DE20" s="82" t="n">
        <v>0</v>
      </c>
      <c r="DF20" s="83">
        <f>IFERROR(DD20/(DE20*2.20462262185),0)</f>
        <v/>
      </c>
      <c r="DG20" s="82" t="n">
        <v>17290</v>
      </c>
      <c r="DH20" s="82" t="n">
        <v>36874</v>
      </c>
      <c r="DI20" s="83">
        <f>IFERROR(DG20/(DH20*2.20462262185),0)</f>
        <v/>
      </c>
      <c r="DJ20" s="82" t="n">
        <v>7916</v>
      </c>
      <c r="DK20" s="82" t="n">
        <v>21110</v>
      </c>
      <c r="DL20" s="83">
        <f>IFERROR(DJ20/(DK20*2.20462262185),0)</f>
        <v/>
      </c>
      <c r="DM20" s="82" t="n">
        <v>0</v>
      </c>
      <c r="DN20" s="82" t="n">
        <v>0</v>
      </c>
      <c r="DO20" s="83">
        <f>IFERROR(DM20/(DN20*2.20462262185),0)</f>
        <v/>
      </c>
      <c r="DP20" s="82" t="n">
        <v>0</v>
      </c>
      <c r="DQ20" s="82" t="n">
        <v>0</v>
      </c>
      <c r="DR20" s="83">
        <f>IFERROR(DP20/(DQ20*2.20462262185),0)</f>
        <v/>
      </c>
      <c r="DS20" s="82" t="n">
        <v>3000</v>
      </c>
      <c r="DT20" s="82" t="n">
        <v>18000</v>
      </c>
      <c r="DU20" s="83">
        <f>IFERROR(DS20/(DT20*2.20462262185),0)</f>
        <v/>
      </c>
      <c r="DV20" s="82" t="n">
        <v>19953</v>
      </c>
      <c r="DW20" s="82" t="n">
        <v>36279</v>
      </c>
      <c r="DX20" s="83">
        <f>IFERROR(DV20/(DW20*2.20462262185),0)</f>
        <v/>
      </c>
      <c r="DY20" s="82" t="n">
        <v>28000</v>
      </c>
      <c r="DZ20" s="82" t="n">
        <v>109392</v>
      </c>
      <c r="EA20" s="83">
        <f>IFERROR(DY20/(DZ20*2.20462262185),0)</f>
        <v/>
      </c>
      <c r="EB20" s="82" t="n">
        <v>54500</v>
      </c>
      <c r="EC20" s="82" t="n">
        <v>91200</v>
      </c>
      <c r="ED20" s="83">
        <f>IFERROR(EB20/(EC20*2.20462262185),0)</f>
        <v/>
      </c>
      <c r="EE20" s="82" t="n">
        <v>104000</v>
      </c>
      <c r="EF20" s="82" t="n">
        <v>159990</v>
      </c>
      <c r="EG20" s="83">
        <f>IFERROR(EE20/(EF20*2.20462262185),0)</f>
        <v/>
      </c>
      <c r="EK20" s="82" t="n">
        <v>0</v>
      </c>
      <c r="EL20" s="82" t="n">
        <v>0</v>
      </c>
      <c r="EM20" s="83">
        <f>IFERROR(EK20/(EL20*2.20462262185),0)</f>
        <v/>
      </c>
      <c r="EN20" s="82" t="n">
        <v>18000</v>
      </c>
      <c r="EO20" s="82" t="n">
        <v>37000</v>
      </c>
      <c r="EP20" s="83">
        <f>IFERROR(EN20/(EO20*2.20462262185),0)</f>
        <v/>
      </c>
      <c r="EQ20" s="82" t="n">
        <v>0</v>
      </c>
      <c r="ER20" s="82" t="n">
        <v>0</v>
      </c>
      <c r="ES20" s="83">
        <f>IFERROR(EQ20/(ER20*2.20462262185),0)</f>
        <v/>
      </c>
      <c r="ET20" s="82" t="n">
        <v>83108</v>
      </c>
      <c r="EU20" s="82" t="n">
        <v>136675</v>
      </c>
      <c r="EV20" s="83">
        <f>IFERROR(ET20/(EU20*2.20462262185),0)</f>
        <v/>
      </c>
      <c r="EW20" s="82" t="n">
        <v>158885</v>
      </c>
      <c r="EX20" s="82" t="n">
        <v>256220</v>
      </c>
      <c r="EY20" s="83">
        <f>IFERROR(EW20/(EX20*2.20462262185),0)</f>
        <v/>
      </c>
      <c r="EZ20" s="82" t="n">
        <v>22500</v>
      </c>
      <c r="FA20" s="82" t="n">
        <v>95471</v>
      </c>
      <c r="FB20" s="83">
        <f>IFERROR(EZ20/(FA20*2.20462262185),0)</f>
        <v/>
      </c>
      <c r="FC20" s="82" t="n">
        <v>251750</v>
      </c>
      <c r="FD20" s="82" t="n">
        <v>260951</v>
      </c>
      <c r="FE20" s="83">
        <f>IFERROR(FC20/(FD20*2.20462262185),0)</f>
        <v/>
      </c>
      <c r="FF20" s="82" t="n">
        <v>69900</v>
      </c>
      <c r="FG20" s="82" t="n">
        <v>146460</v>
      </c>
      <c r="FH20" s="83">
        <f>IFERROR(FF20/(FG20*2.20462262185),0)</f>
        <v/>
      </c>
      <c r="FI20" s="82" t="n">
        <v>103907</v>
      </c>
      <c r="FJ20" s="82" t="n">
        <v>191452</v>
      </c>
      <c r="FK20" s="83">
        <f>IFERROR(FI20/(FJ20*2.20462262185),0)</f>
        <v/>
      </c>
      <c r="FL20" s="82" t="n">
        <v>74704</v>
      </c>
      <c r="FM20" s="82" t="n">
        <v>147402</v>
      </c>
      <c r="FN20" s="83">
        <f>IFERROR(FL20/(FM20*2.20462262185),0)</f>
        <v/>
      </c>
    </row>
    <row r="21">
      <c r="A21" s="77" t="inlineStr">
        <is>
          <t>Thailand</t>
        </is>
      </c>
      <c r="B21" s="78">
        <f>SUM(I21,L21,O21,R21,U21,X21,AA21,AD21)</f>
        <v/>
      </c>
      <c r="C21" s="78">
        <f>SUM(J21,M21,P21,S21,V21,Y21,AB21,AE21)</f>
        <v/>
      </c>
      <c r="D21" s="79">
        <f>C21/1000000</f>
        <v/>
      </c>
      <c r="E21" s="79">
        <f>C21*2.20462262185/1000000</f>
        <v/>
      </c>
      <c r="F21" s="80">
        <f>IFERROR(B21/(C21/1000),0)</f>
        <v/>
      </c>
      <c r="G21" s="81">
        <f>IFERROR(B21/(C21*2.20462262185),0)</f>
        <v/>
      </c>
      <c r="I21" s="82" t="n">
        <v>75400</v>
      </c>
      <c r="J21" s="82" t="n">
        <v>111895</v>
      </c>
      <c r="K21" s="83">
        <f>IFERROR(I21/(J21*2.20462262185),0)</f>
        <v/>
      </c>
      <c r="L21" s="82" t="n">
        <v>11980</v>
      </c>
      <c r="M21" s="82" t="n">
        <v>77226</v>
      </c>
      <c r="N21" s="83">
        <f>IFERROR(L21/(M21*2.20462262185),0)</f>
        <v/>
      </c>
      <c r="O21" s="82" t="n">
        <v>28294</v>
      </c>
      <c r="P21" s="82" t="n">
        <v>94140</v>
      </c>
      <c r="Q21" s="83">
        <f>IFERROR(O21/(P21*2.20462262185),0)</f>
        <v/>
      </c>
      <c r="R21" s="82" t="n">
        <v>3000</v>
      </c>
      <c r="S21" s="82" t="n">
        <v>17870</v>
      </c>
      <c r="T21" s="83">
        <f>IFERROR(R21/(S21*2.20462262185),0)</f>
        <v/>
      </c>
      <c r="U21" s="82" t="n">
        <v>3000</v>
      </c>
      <c r="V21" s="82" t="n">
        <v>15370</v>
      </c>
      <c r="W21" s="83">
        <f>IFERROR(U21/(V21*2.20462262185),0)</f>
        <v/>
      </c>
      <c r="X21" s="82" t="n">
        <v>6000</v>
      </c>
      <c r="Y21" s="82" t="n">
        <v>35430</v>
      </c>
      <c r="Z21" s="83">
        <f>IFERROR(X21/(Y21*2.20462262185),0)</f>
        <v/>
      </c>
      <c r="AA21" s="82" t="n">
        <v>0</v>
      </c>
      <c r="AB21" s="82" t="n">
        <v>0</v>
      </c>
      <c r="AC21" s="83">
        <f>IFERROR(AA21/(AB21*2.20462262185),0)</f>
        <v/>
      </c>
      <c r="AD21" s="82" t="n">
        <v>3000</v>
      </c>
      <c r="AE21" s="82" t="n">
        <v>18880</v>
      </c>
      <c r="AF21" s="83">
        <f>IFERROR(AD21/(AE21*2.20462262185),0)</f>
        <v/>
      </c>
      <c r="AG21" s="82" t="n">
        <v>3950</v>
      </c>
      <c r="AH21" s="82" t="n">
        <v>499</v>
      </c>
      <c r="AI21" s="83">
        <f>IFERROR(AG21/(AH21*2.20462262185),0)</f>
        <v/>
      </c>
      <c r="AJ21" s="82" t="n">
        <v>20005</v>
      </c>
      <c r="AK21" s="82" t="n">
        <v>107707</v>
      </c>
      <c r="AL21" s="83">
        <f>IFERROR(AJ21/(AK21*2.20462262185),0)</f>
        <v/>
      </c>
      <c r="AM21" s="82" t="n">
        <v>0</v>
      </c>
      <c r="AN21" s="82" t="n">
        <v>0</v>
      </c>
      <c r="AO21" s="83">
        <f>IFERROR(AM21/(AN21*2.20462262185),0)</f>
        <v/>
      </c>
      <c r="AP21" s="82" t="n">
        <v>6000</v>
      </c>
      <c r="AQ21" s="82" t="n">
        <v>37220</v>
      </c>
      <c r="AR21" s="83">
        <f>IFERROR(AP21/(AQ21*2.20462262185),0)</f>
        <v/>
      </c>
      <c r="AS21" s="82" t="n">
        <v>58612</v>
      </c>
      <c r="AT21" s="82" t="n">
        <v>160262</v>
      </c>
      <c r="AU21" s="83">
        <f>IFERROR(AS21/(AT21*2.20462262185),0)</f>
        <v/>
      </c>
      <c r="AV21" s="82" t="n">
        <v>0</v>
      </c>
      <c r="AW21" s="82" t="n">
        <v>0</v>
      </c>
      <c r="AX21" s="83">
        <f>IFERROR(AV21/(AW21*2.20462262185),0)</f>
        <v/>
      </c>
      <c r="AY21" s="82" t="n">
        <v>0</v>
      </c>
      <c r="AZ21" s="82" t="n">
        <v>0</v>
      </c>
      <c r="BA21" s="83">
        <f>IFERROR(AY21/(AZ21*2.20462262185),0)</f>
        <v/>
      </c>
      <c r="BB21" s="82" t="n">
        <v>0</v>
      </c>
      <c r="BC21" s="82" t="n">
        <v>0</v>
      </c>
      <c r="BD21" s="83">
        <f>IFERROR(BB21/(BC21*2.20462262185),0)</f>
        <v/>
      </c>
      <c r="BE21" s="82" t="n">
        <v>0</v>
      </c>
      <c r="BF21" s="82" t="n">
        <v>0</v>
      </c>
      <c r="BG21" s="83">
        <f>IFERROR(BE21/(BF21*2.20462262185),0)</f>
        <v/>
      </c>
      <c r="BH21" s="82" t="n">
        <v>3000</v>
      </c>
      <c r="BI21" s="82" t="n">
        <v>14780</v>
      </c>
      <c r="BJ21" s="83">
        <f>IFERROR(BH21/(BI21*2.20462262185),0)</f>
        <v/>
      </c>
      <c r="BK21" s="82" t="n">
        <v>16000</v>
      </c>
      <c r="BL21" s="82" t="n">
        <v>36000</v>
      </c>
      <c r="BM21" s="83">
        <f>IFERROR(BK21/(BL21*2.20462262185),0)</f>
        <v/>
      </c>
      <c r="BN21" s="82" t="n">
        <v>6000</v>
      </c>
      <c r="BO21" s="82" t="n">
        <v>29710</v>
      </c>
      <c r="BP21" s="83">
        <f>IFERROR(BN21/(BO21*2.20462262185),0)</f>
        <v/>
      </c>
      <c r="BQ21" s="82" t="n">
        <v>21500</v>
      </c>
      <c r="BR21" s="82" t="n">
        <v>82715</v>
      </c>
      <c r="BS21" s="83">
        <f>IFERROR(BQ21/(BR21*2.20462262185),0)</f>
        <v/>
      </c>
      <c r="BT21" s="82" t="n">
        <v>21041</v>
      </c>
      <c r="BU21" s="82" t="n">
        <v>92604</v>
      </c>
      <c r="BV21" s="83">
        <f>IFERROR(BT21/(BU21*2.20462262185),0)</f>
        <v/>
      </c>
      <c r="BW21" s="82" t="n">
        <v>37000</v>
      </c>
      <c r="BX21" s="82" t="n">
        <v>80622</v>
      </c>
      <c r="BY21" s="83">
        <f>IFERROR(BW21/(BX21*2.20462262185),0)</f>
        <v/>
      </c>
      <c r="BZ21" s="82" t="n">
        <v>22459</v>
      </c>
      <c r="CA21" s="82" t="n">
        <v>112329</v>
      </c>
      <c r="CB21" s="83">
        <f>IFERROR(BZ21/(CA21*2.20462262185),0)</f>
        <v/>
      </c>
      <c r="CC21" s="82" t="n">
        <v>26000</v>
      </c>
      <c r="CD21" s="82" t="n">
        <v>88780</v>
      </c>
      <c r="CE21" s="83">
        <f>IFERROR(CC21/(CD21*2.20462262185),0)</f>
        <v/>
      </c>
      <c r="CF21" s="82" t="n">
        <v>23566</v>
      </c>
      <c r="CG21" s="82" t="n">
        <v>25158</v>
      </c>
      <c r="CH21" s="83">
        <f>IFERROR(CF21/(CG21*2.20462262185),0)</f>
        <v/>
      </c>
      <c r="CI21" s="82" t="n">
        <v>22903</v>
      </c>
      <c r="CJ21" s="82" t="n">
        <v>72450</v>
      </c>
      <c r="CK21" s="83">
        <f>IFERROR(CI21/(CJ21*2.20462262185),0)</f>
        <v/>
      </c>
      <c r="CL21" s="82" t="n">
        <v>48785</v>
      </c>
      <c r="CM21" s="82" t="n">
        <v>112012</v>
      </c>
      <c r="CN21" s="83">
        <f>IFERROR(CL21/(CM21*2.20462262185),0)</f>
        <v/>
      </c>
      <c r="CO21" s="82" t="n">
        <v>95720</v>
      </c>
      <c r="CP21" s="82" t="n">
        <v>178806</v>
      </c>
      <c r="CQ21" s="83">
        <f>IFERROR(CO21/(CP21*2.20462262185),0)</f>
        <v/>
      </c>
      <c r="CR21" s="82" t="n">
        <v>21000</v>
      </c>
      <c r="CS21" s="82" t="n">
        <v>69008</v>
      </c>
      <c r="CT21" s="83">
        <f>IFERROR(CR21/(CS21*2.20462262185),0)</f>
        <v/>
      </c>
      <c r="CU21" s="82" t="n">
        <v>37921</v>
      </c>
      <c r="CV21" s="82" t="n">
        <v>88783</v>
      </c>
      <c r="CW21" s="83">
        <f>IFERROR(CU21/(CV21*2.20462262185),0)</f>
        <v/>
      </c>
      <c r="CX21" s="82" t="n">
        <v>36000</v>
      </c>
      <c r="CY21" s="82" t="n">
        <v>93051</v>
      </c>
      <c r="CZ21" s="83">
        <f>IFERROR(CX21/(CY21*2.20462262185),0)</f>
        <v/>
      </c>
      <c r="DA21" s="82" t="n">
        <v>71250</v>
      </c>
      <c r="DB21" s="82" t="n">
        <v>90269</v>
      </c>
      <c r="DC21" s="83">
        <f>IFERROR(DA21/(DB21*2.20462262185),0)</f>
        <v/>
      </c>
      <c r="DD21" s="82" t="n">
        <v>10000</v>
      </c>
      <c r="DE21" s="82" t="n">
        <v>18169</v>
      </c>
      <c r="DF21" s="83">
        <f>IFERROR(DD21/(DE21*2.20462262185),0)</f>
        <v/>
      </c>
      <c r="DG21" s="82" t="n">
        <v>18000</v>
      </c>
      <c r="DH21" s="82" t="n">
        <v>32447</v>
      </c>
      <c r="DI21" s="83">
        <f>IFERROR(DG21/(DH21*2.20462262185),0)</f>
        <v/>
      </c>
      <c r="DJ21" s="82" t="n">
        <v>0</v>
      </c>
      <c r="DK21" s="82" t="n">
        <v>0</v>
      </c>
      <c r="DL21" s="83">
        <f>IFERROR(DJ21/(DK21*2.20462262185),0)</f>
        <v/>
      </c>
      <c r="DM21" s="82" t="n">
        <v>10000</v>
      </c>
      <c r="DN21" s="82" t="n">
        <v>16440</v>
      </c>
      <c r="DO21" s="83">
        <f>IFERROR(DM21/(DN21*2.20462262185),0)</f>
        <v/>
      </c>
      <c r="DP21" s="82" t="n">
        <v>3000</v>
      </c>
      <c r="DQ21" s="82" t="n">
        <v>16520</v>
      </c>
      <c r="DR21" s="83">
        <f>IFERROR(DP21/(DQ21*2.20462262185),0)</f>
        <v/>
      </c>
      <c r="DS21" s="82" t="n">
        <v>5000</v>
      </c>
      <c r="DT21" s="82" t="n">
        <v>18452</v>
      </c>
      <c r="DU21" s="83">
        <f>IFERROR(DS21/(DT21*2.20462262185),0)</f>
        <v/>
      </c>
      <c r="DV21" s="82" t="n">
        <v>0</v>
      </c>
      <c r="DW21" s="82" t="n">
        <v>0</v>
      </c>
      <c r="DX21" s="83">
        <f>IFERROR(DV21/(DW21*2.20462262185),0)</f>
        <v/>
      </c>
      <c r="DY21" s="82" t="n">
        <v>36129</v>
      </c>
      <c r="DZ21" s="82" t="n">
        <v>110150</v>
      </c>
      <c r="EA21" s="83">
        <f>IFERROR(DY21/(DZ21*2.20462262185),0)</f>
        <v/>
      </c>
      <c r="EB21" s="82" t="n">
        <v>10000</v>
      </c>
      <c r="EC21" s="82" t="n">
        <v>38102</v>
      </c>
      <c r="ED21" s="83">
        <f>IFERROR(EB21/(EC21*2.20462262185),0)</f>
        <v/>
      </c>
      <c r="EE21" s="82" t="n">
        <v>17215</v>
      </c>
      <c r="EF21" s="82" t="n">
        <v>36384</v>
      </c>
      <c r="EG21" s="83">
        <f>IFERROR(EE21/(EF21*2.20462262185),0)</f>
        <v/>
      </c>
      <c r="EH21" s="82" t="n">
        <v>16873</v>
      </c>
      <c r="EI21" s="82" t="n">
        <v>73504</v>
      </c>
      <c r="EJ21" s="83">
        <f>IFERROR(EH21/(EI21*2.20462262185),0)</f>
        <v/>
      </c>
      <c r="EK21" s="82" t="n">
        <v>13000</v>
      </c>
      <c r="EL21" s="82" t="n">
        <v>36723</v>
      </c>
      <c r="EM21" s="83">
        <f>IFERROR(EK21/(EL21*2.20462262185),0)</f>
        <v/>
      </c>
      <c r="EN21" s="82" t="n">
        <v>10000</v>
      </c>
      <c r="EO21" s="82" t="n">
        <v>19051</v>
      </c>
      <c r="EP21" s="83">
        <f>IFERROR(EN21/(EO21*2.20462262185),0)</f>
        <v/>
      </c>
      <c r="EQ21" s="82" t="n">
        <v>30000</v>
      </c>
      <c r="ER21" s="82" t="n">
        <v>37457</v>
      </c>
      <c r="ES21" s="83">
        <f>IFERROR(EQ21/(ER21*2.20462262185),0)</f>
        <v/>
      </c>
      <c r="ET21" s="82" t="n">
        <v>31062</v>
      </c>
      <c r="EU21" s="82" t="n">
        <v>74183</v>
      </c>
      <c r="EV21" s="83">
        <f>IFERROR(ET21/(EU21*2.20462262185),0)</f>
        <v/>
      </c>
      <c r="EW21" s="82" t="n">
        <v>16414</v>
      </c>
      <c r="EX21" s="82" t="n">
        <v>57188</v>
      </c>
      <c r="EY21" s="83">
        <f>IFERROR(EW21/(EX21*2.20462262185),0)</f>
        <v/>
      </c>
      <c r="EZ21" s="82" t="n">
        <v>20000</v>
      </c>
      <c r="FA21" s="82" t="n">
        <v>33976</v>
      </c>
      <c r="FB21" s="83">
        <f>IFERROR(EZ21/(FA21*2.20462262185),0)</f>
        <v/>
      </c>
      <c r="FC21" s="82" t="n">
        <v>5000</v>
      </c>
      <c r="FD21" s="82" t="n">
        <v>12931</v>
      </c>
      <c r="FE21" s="83">
        <f>IFERROR(FC21/(FD21*2.20462262185),0)</f>
        <v/>
      </c>
      <c r="FF21" s="82" t="n">
        <v>28556</v>
      </c>
      <c r="FG21" s="82" t="n">
        <v>75691</v>
      </c>
      <c r="FH21" s="83">
        <f>IFERROR(FF21/(FG21*2.20462262185),0)</f>
        <v/>
      </c>
      <c r="FI21" s="82" t="n">
        <v>19929</v>
      </c>
      <c r="FJ21" s="82" t="n">
        <v>73632</v>
      </c>
      <c r="FK21" s="83">
        <f>IFERROR(FI21/(FJ21*2.20462262185),0)</f>
        <v/>
      </c>
      <c r="FL21" s="82" t="n">
        <v>33000</v>
      </c>
      <c r="FM21" s="82" t="n">
        <v>118766</v>
      </c>
      <c r="FN21" s="83">
        <f>IFERROR(FL21/(FM21*2.20462262185),0)</f>
        <v/>
      </c>
      <c r="FO21" s="82" t="n">
        <v>43175</v>
      </c>
      <c r="FP21" s="82" t="n">
        <v>131079</v>
      </c>
      <c r="FQ21" s="83">
        <f>IFERROR(FO21/(FP21*2.20462262185),0)</f>
        <v/>
      </c>
      <c r="FR21" s="82" t="n">
        <v>44000</v>
      </c>
      <c r="FS21" s="82" t="n">
        <v>180337</v>
      </c>
      <c r="FT21" s="83">
        <f>IFERROR(FR21/(FS21*2.20462262185),0)</f>
        <v/>
      </c>
    </row>
    <row r="22">
      <c r="A22" s="77" t="inlineStr">
        <is>
          <t>Taiwan</t>
        </is>
      </c>
      <c r="B22" s="78">
        <f>SUM(I22,L22,O22,R22,U22,X22,AA22,AD22)</f>
        <v/>
      </c>
      <c r="C22" s="78">
        <f>SUM(J22,M22,P22,S22,V22,Y22,AB22,AE22)</f>
        <v/>
      </c>
      <c r="D22" s="79">
        <f>C22/1000000</f>
        <v/>
      </c>
      <c r="E22" s="79">
        <f>C22*2.20462262185/1000000</f>
        <v/>
      </c>
      <c r="F22" s="80">
        <f>IFERROR(B22/(C22/1000),0)</f>
        <v/>
      </c>
      <c r="G22" s="81">
        <f>IFERROR(B22/(C22*2.20462262185),0)</f>
        <v/>
      </c>
      <c r="I22" s="82" t="n">
        <v>4903</v>
      </c>
      <c r="J22" s="82" t="n">
        <v>36987</v>
      </c>
      <c r="K22" s="83">
        <f>IFERROR(I22/(J22*2.20462262185),0)</f>
        <v/>
      </c>
      <c r="L22" s="82" t="n">
        <v>21035</v>
      </c>
      <c r="M22" s="82" t="n">
        <v>56962</v>
      </c>
      <c r="N22" s="83">
        <f>IFERROR(L22/(M22*2.20462262185),0)</f>
        <v/>
      </c>
      <c r="O22" s="82" t="n">
        <v>32786</v>
      </c>
      <c r="P22" s="82" t="n">
        <v>121629</v>
      </c>
      <c r="Q22" s="83">
        <f>IFERROR(O22/(P22*2.20462262185),0)</f>
        <v/>
      </c>
      <c r="R22" s="82" t="n">
        <v>18334</v>
      </c>
      <c r="S22" s="82" t="n">
        <v>70173</v>
      </c>
      <c r="T22" s="83">
        <f>IFERROR(R22/(S22*2.20462262185),0)</f>
        <v/>
      </c>
      <c r="U22" s="82" t="n">
        <v>8232</v>
      </c>
      <c r="V22" s="82" t="n">
        <v>57327</v>
      </c>
      <c r="W22" s="83">
        <f>IFERROR(U22/(V22*2.20462262185),0)</f>
        <v/>
      </c>
      <c r="X22" s="82" t="n">
        <v>0</v>
      </c>
      <c r="Y22" s="82" t="n">
        <v>0</v>
      </c>
      <c r="Z22" s="83">
        <f>IFERROR(X22/(Y22*2.20462262185),0)</f>
        <v/>
      </c>
      <c r="AA22" s="82" t="n">
        <v>0</v>
      </c>
      <c r="AB22" s="82" t="n">
        <v>0</v>
      </c>
      <c r="AC22" s="83">
        <f>IFERROR(AA22/(AB22*2.20462262185),0)</f>
        <v/>
      </c>
      <c r="AD22" s="82" t="n">
        <v>6000</v>
      </c>
      <c r="AE22" s="82" t="n">
        <v>17000</v>
      </c>
      <c r="AF22" s="83">
        <f>IFERROR(AD22/(AE22*2.20462262185),0)</f>
        <v/>
      </c>
      <c r="AG22" s="82" t="n">
        <v>8000</v>
      </c>
      <c r="AH22" s="82" t="n">
        <v>17041</v>
      </c>
      <c r="AI22" s="83">
        <f>IFERROR(AG22/(AH22*2.20462262185),0)</f>
        <v/>
      </c>
      <c r="AJ22" s="82" t="n">
        <v>4929</v>
      </c>
      <c r="AK22" s="82" t="n">
        <v>37432</v>
      </c>
      <c r="AL22" s="83">
        <f>IFERROR(AJ22/(AK22*2.20462262185),0)</f>
        <v/>
      </c>
      <c r="AM22" s="82" t="n">
        <v>11208</v>
      </c>
      <c r="AN22" s="82" t="n">
        <v>76251</v>
      </c>
      <c r="AO22" s="83">
        <f>IFERROR(AM22/(AN22*2.20462262185),0)</f>
        <v/>
      </c>
      <c r="AP22" s="82" t="n">
        <v>5239</v>
      </c>
      <c r="AQ22" s="82" t="n">
        <v>25400</v>
      </c>
      <c r="AR22" s="83">
        <f>IFERROR(AP22/(AQ22*2.20462262185),0)</f>
        <v/>
      </c>
      <c r="BQ22" s="82" t="n">
        <v>9319</v>
      </c>
      <c r="BR22" s="82" t="n">
        <v>61084</v>
      </c>
      <c r="BS22" s="83">
        <f>IFERROR(BQ22/(BR22*2.20462262185),0)</f>
        <v/>
      </c>
      <c r="BT22" s="82" t="n">
        <v>0</v>
      </c>
      <c r="BU22" s="82" t="n">
        <v>0</v>
      </c>
      <c r="BV22" s="83">
        <f>IFERROR(BT22/(BU22*2.20462262185),0)</f>
        <v/>
      </c>
      <c r="BW22" s="82" t="n">
        <v>0</v>
      </c>
      <c r="BX22" s="82" t="n">
        <v>0</v>
      </c>
      <c r="BY22" s="83">
        <f>IFERROR(BW22/(BX22*2.20462262185),0)</f>
        <v/>
      </c>
      <c r="BZ22" s="82" t="n">
        <v>23234</v>
      </c>
      <c r="CA22" s="82" t="n">
        <v>70211</v>
      </c>
      <c r="CB22" s="83">
        <f>IFERROR(BZ22/(CA22*2.20462262185),0)</f>
        <v/>
      </c>
      <c r="CC22" s="82" t="n">
        <v>0</v>
      </c>
      <c r="CD22" s="82" t="n">
        <v>0</v>
      </c>
      <c r="CE22" s="83">
        <f>IFERROR(CC22/(CD22*2.20462262185),0)</f>
        <v/>
      </c>
      <c r="CF22" s="82" t="n">
        <v>0</v>
      </c>
      <c r="CG22" s="82" t="n">
        <v>0</v>
      </c>
      <c r="CH22" s="83">
        <f>IFERROR(CF22/(CG22*2.20462262185),0)</f>
        <v/>
      </c>
      <c r="CI22" s="82" t="n">
        <v>0</v>
      </c>
      <c r="CJ22" s="82" t="n">
        <v>0</v>
      </c>
      <c r="CK22" s="83">
        <f>IFERROR(CI22/(CJ22*2.20462262185),0)</f>
        <v/>
      </c>
      <c r="CL22" s="82" t="n">
        <v>0</v>
      </c>
      <c r="CM22" s="82" t="n">
        <v>0</v>
      </c>
      <c r="CN22" s="83">
        <f>IFERROR(CL22/(CM22*2.20462262185),0)</f>
        <v/>
      </c>
      <c r="CO22" s="82" t="n">
        <v>3800</v>
      </c>
      <c r="CP22" s="82" t="n">
        <v>19289</v>
      </c>
      <c r="CQ22" s="83">
        <f>IFERROR(CO22/(CP22*2.20462262185),0)</f>
        <v/>
      </c>
      <c r="CR22" s="82" t="n">
        <v>0</v>
      </c>
      <c r="CS22" s="82" t="n">
        <v>0</v>
      </c>
      <c r="CT22" s="83">
        <f>IFERROR(CR22/(CS22*2.20462262185),0)</f>
        <v/>
      </c>
      <c r="CU22" s="82" t="n">
        <v>0</v>
      </c>
      <c r="CV22" s="82" t="n">
        <v>0</v>
      </c>
      <c r="CW22" s="83">
        <f>IFERROR(CU22/(CV22*2.20462262185),0)</f>
        <v/>
      </c>
      <c r="CX22" s="82" t="n">
        <v>4230</v>
      </c>
      <c r="CY22" s="82" t="n">
        <v>13400</v>
      </c>
      <c r="CZ22" s="83">
        <f>IFERROR(CX22/(CY22*2.20462262185),0)</f>
        <v/>
      </c>
      <c r="DA22" s="82" t="n">
        <v>12250</v>
      </c>
      <c r="DB22" s="82" t="n">
        <v>40622</v>
      </c>
      <c r="DC22" s="83">
        <f>IFERROR(DA22/(DB22*2.20462262185),0)</f>
        <v/>
      </c>
      <c r="DD22" s="82" t="n">
        <v>29700</v>
      </c>
      <c r="DE22" s="82" t="n">
        <v>73590</v>
      </c>
      <c r="DF22" s="83">
        <f>IFERROR(DD22/(DE22*2.20462262185),0)</f>
        <v/>
      </c>
      <c r="DG22" s="82" t="n">
        <v>9550</v>
      </c>
      <c r="DH22" s="82" t="n">
        <v>32409</v>
      </c>
      <c r="DI22" s="83">
        <f>IFERROR(DG22/(DH22*2.20462262185),0)</f>
        <v/>
      </c>
      <c r="DJ22" s="82" t="n">
        <v>0</v>
      </c>
      <c r="DK22" s="82" t="n">
        <v>0</v>
      </c>
      <c r="DL22" s="83">
        <f>IFERROR(DJ22/(DK22*2.20462262185),0)</f>
        <v/>
      </c>
      <c r="DM22" s="82" t="n">
        <v>0</v>
      </c>
      <c r="DN22" s="82" t="n">
        <v>0</v>
      </c>
      <c r="DO22" s="83">
        <f>IFERROR(DM22/(DN22*2.20462262185),0)</f>
        <v/>
      </c>
      <c r="DP22" s="82" t="n">
        <v>6000</v>
      </c>
      <c r="DQ22" s="82" t="n">
        <v>18010</v>
      </c>
      <c r="DR22" s="83">
        <f>IFERROR(DP22/(DQ22*2.20462262185),0)</f>
        <v/>
      </c>
      <c r="DS22" s="82" t="n">
        <v>0</v>
      </c>
      <c r="DT22" s="82" t="n">
        <v>0</v>
      </c>
      <c r="DU22" s="83">
        <f>IFERROR(DS22/(DT22*2.20462262185),0)</f>
        <v/>
      </c>
      <c r="DV22" s="82" t="n">
        <v>10000</v>
      </c>
      <c r="DW22" s="82" t="n">
        <v>20000</v>
      </c>
      <c r="DX22" s="83">
        <f>IFERROR(DV22/(DW22*2.20462262185),0)</f>
        <v/>
      </c>
      <c r="DY22" s="82" t="n">
        <v>22598</v>
      </c>
      <c r="DZ22" s="82" t="n">
        <v>48018</v>
      </c>
      <c r="EA22" s="83">
        <f>IFERROR(DY22/(DZ22*2.20462262185),0)</f>
        <v/>
      </c>
      <c r="EB22" s="82" t="n">
        <v>8000</v>
      </c>
      <c r="EC22" s="82" t="n">
        <v>8000</v>
      </c>
      <c r="ED22" s="83">
        <f>IFERROR(EB22/(EC22*2.20462262185),0)</f>
        <v/>
      </c>
      <c r="EE22" s="82" t="n">
        <v>0</v>
      </c>
      <c r="EF22" s="82" t="n">
        <v>0</v>
      </c>
      <c r="EG22" s="83">
        <f>IFERROR(EE22/(EF22*2.20462262185),0)</f>
        <v/>
      </c>
      <c r="EH22" s="82" t="n">
        <v>8000</v>
      </c>
      <c r="EI22" s="82" t="n">
        <v>16000</v>
      </c>
      <c r="EJ22" s="83">
        <f>IFERROR(EH22/(EI22*2.20462262185),0)</f>
        <v/>
      </c>
      <c r="EK22" s="82" t="n">
        <v>0</v>
      </c>
      <c r="EL22" s="82" t="n">
        <v>0</v>
      </c>
      <c r="EM22" s="83">
        <f>IFERROR(EK22/(EL22*2.20462262185),0)</f>
        <v/>
      </c>
      <c r="EN22" s="82" t="n">
        <v>5000</v>
      </c>
      <c r="EO22" s="82" t="n">
        <v>9000</v>
      </c>
      <c r="EP22" s="83">
        <f>IFERROR(EN22/(EO22*2.20462262185),0)</f>
        <v/>
      </c>
      <c r="EQ22" s="82" t="n">
        <v>0</v>
      </c>
      <c r="ER22" s="82" t="n">
        <v>0</v>
      </c>
      <c r="ES22" s="83">
        <f>IFERROR(EQ22/(ER22*2.20462262185),0)</f>
        <v/>
      </c>
      <c r="ET22" s="82" t="n">
        <v>8809</v>
      </c>
      <c r="EU22" s="82" t="n">
        <v>36815</v>
      </c>
      <c r="EV22" s="83">
        <f>IFERROR(ET22/(EU22*2.20462262185),0)</f>
        <v/>
      </c>
      <c r="EW22" s="82" t="n">
        <v>10000</v>
      </c>
      <c r="EX22" s="82" t="n">
        <v>39000</v>
      </c>
      <c r="EY22" s="83">
        <f>IFERROR(EW22/(EX22*2.20462262185),0)</f>
        <v/>
      </c>
      <c r="EZ22" s="82" t="n">
        <v>5000</v>
      </c>
      <c r="FA22" s="82" t="n">
        <v>19000</v>
      </c>
      <c r="FB22" s="83">
        <f>IFERROR(EZ22/(FA22*2.20462262185),0)</f>
        <v/>
      </c>
      <c r="FC22" s="82" t="n">
        <v>69000</v>
      </c>
      <c r="FD22" s="82" t="n">
        <v>94700</v>
      </c>
      <c r="FE22" s="83">
        <f>IFERROR(FC22/(FD22*2.20462262185),0)</f>
        <v/>
      </c>
      <c r="FF22" s="82" t="n">
        <v>10706</v>
      </c>
      <c r="FG22" s="82" t="n">
        <v>29146</v>
      </c>
      <c r="FH22" s="83">
        <f>IFERROR(FF22/(FG22*2.20462262185),0)</f>
        <v/>
      </c>
      <c r="FI22" s="82" t="n">
        <v>55000</v>
      </c>
      <c r="FJ22" s="82" t="n">
        <v>77538</v>
      </c>
      <c r="FK22" s="83">
        <f>IFERROR(FI22/(FJ22*2.20462262185),0)</f>
        <v/>
      </c>
      <c r="FL22" s="82" t="n">
        <v>10000</v>
      </c>
      <c r="FM22" s="82" t="n">
        <v>18000</v>
      </c>
      <c r="FN22" s="83">
        <f>IFERROR(FL22/(FM22*2.20462262185),0)</f>
        <v/>
      </c>
      <c r="FO22" s="82" t="n">
        <v>0</v>
      </c>
      <c r="FP22" s="82" t="n">
        <v>0</v>
      </c>
      <c r="FQ22" s="83">
        <f>IFERROR(FO22/(FP22*2.20462262185),0)</f>
        <v/>
      </c>
      <c r="FR22" s="82" t="n">
        <v>42216</v>
      </c>
      <c r="FS22" s="82" t="n">
        <v>110796</v>
      </c>
      <c r="FT22" s="83">
        <f>IFERROR(FR22/(FS22*2.20462262185),0)</f>
        <v/>
      </c>
    </row>
    <row r="23">
      <c r="A23" s="77" t="inlineStr">
        <is>
          <t>Dominican Republic</t>
        </is>
      </c>
      <c r="B23" s="78">
        <f>SUM(I23,L23,O23,R23,U23,X23,AA23,AD23)</f>
        <v/>
      </c>
      <c r="C23" s="78">
        <f>SUM(J23,M23,P23,S23,V23,Y23,AB23,AE23)</f>
        <v/>
      </c>
      <c r="D23" s="79">
        <f>C23/1000000</f>
        <v/>
      </c>
      <c r="E23" s="79">
        <f>C23*2.20462262185/1000000</f>
        <v/>
      </c>
      <c r="F23" s="80">
        <f>IFERROR(B23/(C23/1000),0)</f>
        <v/>
      </c>
      <c r="G23" s="81">
        <f>IFERROR(B23/(C23*2.20462262185),0)</f>
        <v/>
      </c>
      <c r="I23" s="82" t="n">
        <v>9600</v>
      </c>
      <c r="J23" s="82" t="n">
        <v>17000</v>
      </c>
      <c r="K23" s="83">
        <f>IFERROR(I23/(J23*2.20462262185),0)</f>
        <v/>
      </c>
      <c r="L23" s="82" t="n">
        <v>25565</v>
      </c>
      <c r="M23" s="82" t="n">
        <v>70536</v>
      </c>
      <c r="N23" s="83">
        <f>IFERROR(L23/(M23*2.20462262185),0)</f>
        <v/>
      </c>
      <c r="O23" s="82" t="n">
        <v>11069</v>
      </c>
      <c r="P23" s="82" t="n">
        <v>18947</v>
      </c>
      <c r="Q23" s="83">
        <f>IFERROR(O23/(P23*2.20462262185),0)</f>
        <v/>
      </c>
      <c r="R23" s="82" t="n">
        <v>15000</v>
      </c>
      <c r="S23" s="82" t="n">
        <v>24284</v>
      </c>
      <c r="T23" s="83">
        <f>IFERROR(R23/(S23*2.20462262185),0)</f>
        <v/>
      </c>
      <c r="U23" s="82" t="n">
        <v>55880</v>
      </c>
      <c r="V23" s="82" t="n">
        <v>92713</v>
      </c>
      <c r="W23" s="83">
        <f>IFERROR(U23/(V23*2.20462262185),0)</f>
        <v/>
      </c>
      <c r="X23" s="82" t="n">
        <v>22630</v>
      </c>
      <c r="Y23" s="82" t="n">
        <v>71722</v>
      </c>
      <c r="Z23" s="83">
        <f>IFERROR(X23/(Y23*2.20462262185),0)</f>
        <v/>
      </c>
      <c r="AA23" s="82" t="n">
        <v>0</v>
      </c>
      <c r="AB23" s="82" t="n">
        <v>0</v>
      </c>
      <c r="AC23" s="83">
        <f>IFERROR(AA23/(AB23*2.20462262185),0)</f>
        <v/>
      </c>
      <c r="AD23" s="82" t="n">
        <v>28400</v>
      </c>
      <c r="AE23" s="82" t="n">
        <v>40000</v>
      </c>
      <c r="AF23" s="83">
        <f>IFERROR(AD23/(AE23*2.20462262185),0)</f>
        <v/>
      </c>
      <c r="AG23" s="82" t="n">
        <v>0</v>
      </c>
      <c r="AH23" s="82" t="n">
        <v>0</v>
      </c>
      <c r="AI23" s="83">
        <f>IFERROR(AG23/(AH23*2.20462262185),0)</f>
        <v/>
      </c>
      <c r="AJ23" s="82" t="n">
        <v>0</v>
      </c>
      <c r="AK23" s="82" t="n">
        <v>0</v>
      </c>
      <c r="AL23" s="83">
        <f>IFERROR(AJ23/(AK23*2.20462262185),0)</f>
        <v/>
      </c>
      <c r="AM23" s="82" t="n">
        <v>0</v>
      </c>
      <c r="AN23" s="82" t="n">
        <v>0</v>
      </c>
      <c r="AO23" s="83">
        <f>IFERROR(AM23/(AN23*2.20462262185),0)</f>
        <v/>
      </c>
      <c r="AP23" s="82" t="n">
        <v>0</v>
      </c>
      <c r="AQ23" s="82" t="n">
        <v>0</v>
      </c>
      <c r="AR23" s="83">
        <f>IFERROR(AP23/(AQ23*2.20462262185),0)</f>
        <v/>
      </c>
      <c r="AS23" s="82" t="n">
        <v>0</v>
      </c>
      <c r="AT23" s="82" t="n">
        <v>0</v>
      </c>
      <c r="AU23" s="83">
        <f>IFERROR(AS23/(AT23*2.20462262185),0)</f>
        <v/>
      </c>
      <c r="AV23" s="82" t="n">
        <v>0</v>
      </c>
      <c r="AW23" s="82" t="n">
        <v>0</v>
      </c>
      <c r="AX23" s="83">
        <f>IFERROR(AV23/(AW23*2.20462262185),0)</f>
        <v/>
      </c>
      <c r="AY23" s="82" t="n">
        <v>106960</v>
      </c>
      <c r="AZ23" s="82" t="n">
        <v>9199</v>
      </c>
      <c r="BA23" s="83">
        <f>IFERROR(AY23/(AZ23*2.20462262185),0)</f>
        <v/>
      </c>
      <c r="BB23" s="82" t="n">
        <v>60000</v>
      </c>
      <c r="BC23" s="82" t="n">
        <v>12000</v>
      </c>
      <c r="BD23" s="83">
        <f>IFERROR(BB23/(BC23*2.20462262185),0)</f>
        <v/>
      </c>
      <c r="BQ23" s="82" t="n">
        <v>0</v>
      </c>
      <c r="BR23" s="82" t="n">
        <v>0</v>
      </c>
      <c r="BS23" s="83">
        <f>IFERROR(BQ23/(BR23*2.20462262185),0)</f>
        <v/>
      </c>
      <c r="BT23" s="82" t="n">
        <v>0</v>
      </c>
      <c r="BU23" s="82" t="n">
        <v>0</v>
      </c>
      <c r="BV23" s="83">
        <f>IFERROR(BT23/(BU23*2.20462262185),0)</f>
        <v/>
      </c>
      <c r="BW23" s="82" t="n">
        <v>0</v>
      </c>
      <c r="BX23" s="82" t="n">
        <v>0</v>
      </c>
      <c r="BY23" s="83">
        <f>IFERROR(BW23/(BX23*2.20462262185),0)</f>
        <v/>
      </c>
      <c r="BZ23" s="82" t="n">
        <v>64604</v>
      </c>
      <c r="CA23" s="82" t="n">
        <v>7218</v>
      </c>
      <c r="CB23" s="83">
        <f>IFERROR(BZ23/(CA23*2.20462262185),0)</f>
        <v/>
      </c>
      <c r="CC23" s="82" t="n">
        <v>31494</v>
      </c>
      <c r="CD23" s="82" t="n">
        <v>39685</v>
      </c>
      <c r="CE23" s="83">
        <f>IFERROR(CC23/(CD23*2.20462262185),0)</f>
        <v/>
      </c>
      <c r="DA23" s="82" t="n">
        <v>0</v>
      </c>
      <c r="DB23" s="82" t="n">
        <v>0</v>
      </c>
      <c r="DC23" s="83">
        <f>IFERROR(DA23/(DB23*2.20462262185),0)</f>
        <v/>
      </c>
      <c r="DD23" s="82" t="n">
        <v>0</v>
      </c>
      <c r="DE23" s="82" t="n">
        <v>0</v>
      </c>
      <c r="DF23" s="83">
        <f>IFERROR(DD23/(DE23*2.20462262185),0)</f>
        <v/>
      </c>
      <c r="DG23" s="82" t="n">
        <v>0</v>
      </c>
      <c r="DH23" s="82" t="n">
        <v>0</v>
      </c>
      <c r="DI23" s="83">
        <f>IFERROR(DG23/(DH23*2.20462262185),0)</f>
        <v/>
      </c>
      <c r="DJ23" s="82" t="n">
        <v>0</v>
      </c>
      <c r="DK23" s="82" t="n">
        <v>0</v>
      </c>
      <c r="DL23" s="83">
        <f>IFERROR(DJ23/(DK23*2.20462262185),0)</f>
        <v/>
      </c>
      <c r="DM23" s="82" t="n">
        <v>0</v>
      </c>
      <c r="DN23" s="82" t="n">
        <v>0</v>
      </c>
      <c r="DO23" s="83">
        <f>IFERROR(DM23/(DN23*2.20462262185),0)</f>
        <v/>
      </c>
      <c r="DP23" s="82" t="n">
        <v>0</v>
      </c>
      <c r="DQ23" s="82" t="n">
        <v>0</v>
      </c>
      <c r="DR23" s="83">
        <f>IFERROR(DP23/(DQ23*2.20462262185),0)</f>
        <v/>
      </c>
      <c r="DS23" s="82" t="n">
        <v>0</v>
      </c>
      <c r="DT23" s="82" t="n">
        <v>0</v>
      </c>
      <c r="DU23" s="83">
        <f>IFERROR(DS23/(DT23*2.20462262185),0)</f>
        <v/>
      </c>
      <c r="DV23" s="82" t="n">
        <v>0</v>
      </c>
      <c r="DW23" s="82" t="n">
        <v>0</v>
      </c>
      <c r="DX23" s="83">
        <f>IFERROR(DV23/(DW23*2.20462262185),0)</f>
        <v/>
      </c>
      <c r="DY23" s="82" t="n">
        <v>0</v>
      </c>
      <c r="DZ23" s="82" t="n">
        <v>0</v>
      </c>
      <c r="EA23" s="83">
        <f>IFERROR(DY23/(DZ23*2.20462262185),0)</f>
        <v/>
      </c>
      <c r="EB23" s="82" t="n">
        <v>0</v>
      </c>
      <c r="EC23" s="82" t="n">
        <v>0</v>
      </c>
      <c r="ED23" s="83">
        <f>IFERROR(EB23/(EC23*2.20462262185),0)</f>
        <v/>
      </c>
      <c r="EE23" s="82" t="n">
        <v>0</v>
      </c>
      <c r="EF23" s="82" t="n">
        <v>0</v>
      </c>
      <c r="EG23" s="83">
        <f>IFERROR(EE23/(EF23*2.20462262185),0)</f>
        <v/>
      </c>
      <c r="EH23" s="82" t="n">
        <v>9022</v>
      </c>
      <c r="EI23" s="82" t="n">
        <v>709</v>
      </c>
      <c r="EJ23" s="83">
        <f>IFERROR(EH23/(EI23*2.20462262185),0)</f>
        <v/>
      </c>
      <c r="EK23" s="82" t="n">
        <v>0</v>
      </c>
      <c r="EL23" s="82" t="n">
        <v>0</v>
      </c>
      <c r="EM23" s="83">
        <f>IFERROR(EK23/(EL23*2.20462262185),0)</f>
        <v/>
      </c>
      <c r="EN23" s="82" t="n">
        <v>980127</v>
      </c>
      <c r="EO23" s="82" t="n">
        <v>21078</v>
      </c>
      <c r="EP23" s="83">
        <f>IFERROR(EN23/(EO23*2.20462262185),0)</f>
        <v/>
      </c>
      <c r="EQ23" s="82" t="n">
        <v>0</v>
      </c>
      <c r="ER23" s="82" t="n">
        <v>0</v>
      </c>
      <c r="ES23" s="83">
        <f>IFERROR(EQ23/(ER23*2.20462262185),0)</f>
        <v/>
      </c>
      <c r="ET23" s="82" t="n">
        <v>0</v>
      </c>
      <c r="EU23" s="82" t="n">
        <v>0</v>
      </c>
      <c r="EV23" s="83">
        <f>IFERROR(ET23/(EU23*2.20462262185),0)</f>
        <v/>
      </c>
      <c r="EW23" s="82" t="n">
        <v>12234</v>
      </c>
      <c r="EX23" s="82" t="n">
        <v>271</v>
      </c>
      <c r="EY23" s="83">
        <f>IFERROR(EW23/(EX23*2.20462262185),0)</f>
        <v/>
      </c>
      <c r="EZ23" s="82" t="n">
        <v>0</v>
      </c>
      <c r="FA23" s="82" t="n">
        <v>0</v>
      </c>
      <c r="FB23" s="83">
        <f>IFERROR(EZ23/(FA23*2.20462262185),0)</f>
        <v/>
      </c>
      <c r="FC23" s="82" t="n">
        <v>7150</v>
      </c>
      <c r="FD23" s="82" t="n">
        <v>5055</v>
      </c>
      <c r="FE23" s="83">
        <f>IFERROR(FC23/(FD23*2.20462262185),0)</f>
        <v/>
      </c>
    </row>
    <row r="24">
      <c r="A24" s="77" t="inlineStr">
        <is>
          <t>Korea, South</t>
        </is>
      </c>
      <c r="B24" s="78">
        <f>SUM(I24,L24,O24,R24,U24,X24,AA24,AD24)</f>
        <v/>
      </c>
      <c r="C24" s="78">
        <f>SUM(J24,M24,P24,S24,V24,Y24,AB24,AE24)</f>
        <v/>
      </c>
      <c r="D24" s="79">
        <f>C24/1000000</f>
        <v/>
      </c>
      <c r="E24" s="79">
        <f>C24*2.20462262185/1000000</f>
        <v/>
      </c>
      <c r="F24" s="80">
        <f>IFERROR(B24/(C24/1000),0)</f>
        <v/>
      </c>
      <c r="G24" s="81">
        <f>IFERROR(B24/(C24*2.20462262185),0)</f>
        <v/>
      </c>
      <c r="I24" s="82" t="n">
        <v>0</v>
      </c>
      <c r="J24" s="82" t="n">
        <v>0</v>
      </c>
      <c r="K24" s="83">
        <f>IFERROR(I24/(J24*2.20462262185),0)</f>
        <v/>
      </c>
      <c r="L24" s="82" t="n">
        <v>8573</v>
      </c>
      <c r="M24" s="82" t="n">
        <v>54361</v>
      </c>
      <c r="N24" s="83">
        <f>IFERROR(L24/(M24*2.20462262185),0)</f>
        <v/>
      </c>
      <c r="O24" s="82" t="n">
        <v>0</v>
      </c>
      <c r="P24" s="82" t="n">
        <v>0</v>
      </c>
      <c r="Q24" s="83">
        <f>IFERROR(O24/(P24*2.20462262185),0)</f>
        <v/>
      </c>
      <c r="R24" s="82" t="n">
        <v>0</v>
      </c>
      <c r="S24" s="82" t="n">
        <v>0</v>
      </c>
      <c r="T24" s="83">
        <f>IFERROR(R24/(S24*2.20462262185),0)</f>
        <v/>
      </c>
      <c r="U24" s="82" t="n">
        <v>0</v>
      </c>
      <c r="V24" s="82" t="n">
        <v>0</v>
      </c>
      <c r="W24" s="83">
        <f>IFERROR(U24/(V24*2.20462262185),0)</f>
        <v/>
      </c>
      <c r="X24" s="82" t="n">
        <v>18289</v>
      </c>
      <c r="Y24" s="82" t="n">
        <v>97945</v>
      </c>
      <c r="Z24" s="83">
        <f>IFERROR(X24/(Y24*2.20462262185),0)</f>
        <v/>
      </c>
      <c r="AA24" s="82" t="n">
        <v>80000</v>
      </c>
      <c r="AB24" s="82" t="n">
        <v>72000</v>
      </c>
      <c r="AC24" s="83">
        <f>IFERROR(AA24/(AB24*2.20462262185),0)</f>
        <v/>
      </c>
      <c r="AD24" s="82" t="n">
        <v>40000</v>
      </c>
      <c r="AE24" s="82" t="n">
        <v>36000</v>
      </c>
      <c r="AF24" s="83">
        <f>IFERROR(AD24/(AE24*2.20462262185),0)</f>
        <v/>
      </c>
      <c r="BQ24" s="82" t="n">
        <v>0</v>
      </c>
      <c r="BR24" s="82" t="n">
        <v>0</v>
      </c>
      <c r="BS24" s="83">
        <f>IFERROR(BQ24/(BR24*2.20462262185),0)</f>
        <v/>
      </c>
      <c r="BT24" s="82" t="n">
        <v>0</v>
      </c>
      <c r="BU24" s="82" t="n">
        <v>0</v>
      </c>
      <c r="BV24" s="83">
        <f>IFERROR(BT24/(BU24*2.20462262185),0)</f>
        <v/>
      </c>
      <c r="BW24" s="82" t="n">
        <v>0</v>
      </c>
      <c r="BX24" s="82" t="n">
        <v>0</v>
      </c>
      <c r="BY24" s="83">
        <f>IFERROR(BW24/(BX24*2.20462262185),0)</f>
        <v/>
      </c>
      <c r="BZ24" s="82" t="n">
        <v>26887</v>
      </c>
      <c r="CA24" s="82" t="n">
        <v>58437</v>
      </c>
      <c r="CB24" s="83">
        <f>IFERROR(BZ24/(CA24*2.20462262185),0)</f>
        <v/>
      </c>
      <c r="CC24" s="82" t="n">
        <v>0</v>
      </c>
      <c r="CD24" s="82" t="n">
        <v>0</v>
      </c>
      <c r="CE24" s="83">
        <f>IFERROR(CC24/(CD24*2.20462262185),0)</f>
        <v/>
      </c>
      <c r="CF24" s="82" t="n">
        <v>0</v>
      </c>
      <c r="CG24" s="82" t="n">
        <v>0</v>
      </c>
      <c r="CH24" s="83">
        <f>IFERROR(CF24/(CG24*2.20462262185),0)</f>
        <v/>
      </c>
      <c r="CI24" s="82" t="n">
        <v>0</v>
      </c>
      <c r="CJ24" s="82" t="n">
        <v>0</v>
      </c>
      <c r="CK24" s="83">
        <f>IFERROR(CI24/(CJ24*2.20462262185),0)</f>
        <v/>
      </c>
      <c r="CL24" s="82" t="n">
        <v>0</v>
      </c>
      <c r="CM24" s="82" t="n">
        <v>0</v>
      </c>
      <c r="CN24" s="83">
        <f>IFERROR(CL24/(CM24*2.20462262185),0)</f>
        <v/>
      </c>
      <c r="CO24" s="82" t="n">
        <v>0</v>
      </c>
      <c r="CP24" s="82" t="n">
        <v>0</v>
      </c>
      <c r="CQ24" s="83">
        <f>IFERROR(CO24/(CP24*2.20462262185),0)</f>
        <v/>
      </c>
      <c r="CR24" s="82" t="n">
        <v>0</v>
      </c>
      <c r="CS24" s="82" t="n">
        <v>0</v>
      </c>
      <c r="CT24" s="83">
        <f>IFERROR(CR24/(CS24*2.20462262185),0)</f>
        <v/>
      </c>
      <c r="CU24" s="82" t="n">
        <v>0</v>
      </c>
      <c r="CV24" s="82" t="n">
        <v>0</v>
      </c>
      <c r="CW24" s="83">
        <f>IFERROR(CU24/(CV24*2.20462262185),0)</f>
        <v/>
      </c>
      <c r="CX24" s="82" t="n">
        <v>3672</v>
      </c>
      <c r="CY24" s="82" t="n">
        <v>272</v>
      </c>
      <c r="CZ24" s="83">
        <f>IFERROR(CX24/(CY24*2.20462262185),0)</f>
        <v/>
      </c>
      <c r="DA24" s="82" t="n">
        <v>0</v>
      </c>
      <c r="DB24" s="82" t="n">
        <v>0</v>
      </c>
      <c r="DC24" s="83">
        <f>IFERROR(DA24/(DB24*2.20462262185),0)</f>
        <v/>
      </c>
      <c r="DD24" s="82" t="n">
        <v>24000</v>
      </c>
      <c r="DE24" s="82" t="n">
        <v>54000</v>
      </c>
      <c r="DF24" s="83">
        <f>IFERROR(DD24/(DE24*2.20462262185),0)</f>
        <v/>
      </c>
      <c r="DG24" s="82" t="n">
        <v>5060</v>
      </c>
      <c r="DH24" s="82" t="n">
        <v>4800</v>
      </c>
      <c r="DI24" s="83">
        <f>IFERROR(DG24/(DH24*2.20462262185),0)</f>
        <v/>
      </c>
      <c r="DJ24" s="82" t="n">
        <v>0</v>
      </c>
      <c r="DK24" s="82" t="n">
        <v>0</v>
      </c>
      <c r="DL24" s="83">
        <f>IFERROR(DJ24/(DK24*2.20462262185),0)</f>
        <v/>
      </c>
      <c r="DM24" s="82" t="n">
        <v>19415</v>
      </c>
      <c r="DN24" s="82" t="n">
        <v>100000</v>
      </c>
      <c r="DO24" s="83">
        <f>IFERROR(DM24/(DN24*2.20462262185),0)</f>
        <v/>
      </c>
      <c r="DP24" s="82" t="n">
        <v>17000</v>
      </c>
      <c r="DQ24" s="82" t="n">
        <v>25320</v>
      </c>
      <c r="DR24" s="83">
        <f>IFERROR(DP24/(DQ24*2.20462262185),0)</f>
        <v/>
      </c>
      <c r="DS24" s="82" t="n">
        <v>8000</v>
      </c>
      <c r="DT24" s="82" t="n">
        <v>16100</v>
      </c>
      <c r="DU24" s="83">
        <f>IFERROR(DS24/(DT24*2.20462262185),0)</f>
        <v/>
      </c>
      <c r="DV24" s="82" t="n">
        <v>8226</v>
      </c>
      <c r="DW24" s="82" t="n">
        <v>36560</v>
      </c>
      <c r="DX24" s="83">
        <f>IFERROR(DV24/(DW24*2.20462262185),0)</f>
        <v/>
      </c>
      <c r="DY24" s="82" t="n">
        <v>5377</v>
      </c>
      <c r="DZ24" s="82" t="n">
        <v>23898</v>
      </c>
      <c r="EA24" s="83">
        <f>IFERROR(DY24/(DZ24*2.20462262185),0)</f>
        <v/>
      </c>
      <c r="EB24" s="82" t="n">
        <v>8145</v>
      </c>
      <c r="EC24" s="82" t="n">
        <v>36201</v>
      </c>
      <c r="ED24" s="83">
        <f>IFERROR(EB24/(EC24*2.20462262185),0)</f>
        <v/>
      </c>
      <c r="EE24" s="82" t="n">
        <v>19977</v>
      </c>
      <c r="EF24" s="82" t="n">
        <v>14460</v>
      </c>
      <c r="EG24" s="83">
        <f>IFERROR(EE24/(EF24*2.20462262185),0)</f>
        <v/>
      </c>
      <c r="EH24" s="82" t="n">
        <v>17031</v>
      </c>
      <c r="EI24" s="82" t="n">
        <v>95201</v>
      </c>
      <c r="EJ24" s="83">
        <f>IFERROR(EH24/(EI24*2.20462262185),0)</f>
        <v/>
      </c>
      <c r="EK24" s="82" t="n">
        <v>9137</v>
      </c>
      <c r="EL24" s="82" t="n">
        <v>38862</v>
      </c>
      <c r="EM24" s="83">
        <f>IFERROR(EK24/(EL24*2.20462262185),0)</f>
        <v/>
      </c>
      <c r="EN24" s="82" t="n">
        <v>17286</v>
      </c>
      <c r="EO24" s="82" t="n">
        <v>52941</v>
      </c>
      <c r="EP24" s="83">
        <f>IFERROR(EN24/(EO24*2.20462262185),0)</f>
        <v/>
      </c>
      <c r="EQ24" s="82" t="n">
        <v>88259</v>
      </c>
      <c r="ER24" s="82" t="n">
        <v>102389</v>
      </c>
      <c r="ES24" s="83">
        <f>IFERROR(EQ24/(ER24*2.20462262185),0)</f>
        <v/>
      </c>
      <c r="ET24" s="82" t="n">
        <v>19375</v>
      </c>
      <c r="EU24" s="82" t="n">
        <v>74498</v>
      </c>
      <c r="EV24" s="83">
        <f>IFERROR(ET24/(EU24*2.20462262185),0)</f>
        <v/>
      </c>
      <c r="EW24" s="82" t="n">
        <v>17899</v>
      </c>
      <c r="EX24" s="82" t="n">
        <v>67820</v>
      </c>
      <c r="EY24" s="83">
        <f>IFERROR(EW24/(EX24*2.20462262185),0)</f>
        <v/>
      </c>
      <c r="EZ24" s="82" t="n">
        <v>13258</v>
      </c>
      <c r="FA24" s="82" t="n">
        <v>48212</v>
      </c>
      <c r="FB24" s="83">
        <f>IFERROR(EZ24/(FA24*2.20462262185),0)</f>
        <v/>
      </c>
      <c r="FC24" s="82" t="n">
        <v>41471</v>
      </c>
      <c r="FD24" s="82" t="n">
        <v>150810</v>
      </c>
      <c r="FE24" s="83">
        <f>IFERROR(FC24/(FD24*2.20462262185),0)</f>
        <v/>
      </c>
      <c r="FF24" s="82" t="n">
        <v>37578</v>
      </c>
      <c r="FG24" s="82" t="n">
        <v>72530</v>
      </c>
      <c r="FH24" s="83">
        <f>IFERROR(FF24/(FG24*2.20462262185),0)</f>
        <v/>
      </c>
      <c r="FI24" s="82" t="n">
        <v>10814</v>
      </c>
      <c r="FJ24" s="82" t="n">
        <v>25484</v>
      </c>
      <c r="FK24" s="83">
        <f>IFERROR(FI24/(FJ24*2.20462262185),0)</f>
        <v/>
      </c>
      <c r="FL24" s="82" t="n">
        <v>20867</v>
      </c>
      <c r="FM24" s="82" t="n">
        <v>85179</v>
      </c>
      <c r="FN24" s="83">
        <f>IFERROR(FL24/(FM24*2.20462262185),0)</f>
        <v/>
      </c>
      <c r="FO24" s="82" t="n">
        <v>45348</v>
      </c>
      <c r="FP24" s="82" t="n">
        <v>134894</v>
      </c>
      <c r="FQ24" s="83">
        <f>IFERROR(FO24/(FP24*2.20462262185),0)</f>
        <v/>
      </c>
      <c r="FR24" s="82" t="n">
        <v>15849</v>
      </c>
      <c r="FS24" s="82" t="n">
        <v>67994</v>
      </c>
      <c r="FT24" s="83">
        <f>IFERROR(FR24/(FS24*2.20462262185),0)</f>
        <v/>
      </c>
    </row>
    <row r="25">
      <c r="A25" s="77" t="inlineStr">
        <is>
          <t>Guatemala</t>
        </is>
      </c>
      <c r="B25" s="78">
        <f>SUM(I25,L25,O25,R25,U25,X25,AA25,AD25)</f>
        <v/>
      </c>
      <c r="C25" s="78">
        <f>SUM(J25,M25,P25,S25,V25,Y25,AB25,AE25)</f>
        <v/>
      </c>
      <c r="D25" s="79">
        <f>C25/1000000</f>
        <v/>
      </c>
      <c r="E25" s="79">
        <f>C25*2.20462262185/1000000</f>
        <v/>
      </c>
      <c r="F25" s="80">
        <f>IFERROR(B25/(C25/1000),0)</f>
        <v/>
      </c>
      <c r="G25" s="81">
        <f>IFERROR(B25/(C25*2.20462262185),0)</f>
        <v/>
      </c>
      <c r="I25" s="82" t="n">
        <v>18850</v>
      </c>
      <c r="J25" s="82" t="n">
        <v>24430</v>
      </c>
      <c r="K25" s="83">
        <f>IFERROR(I25/(J25*2.20462262185),0)</f>
        <v/>
      </c>
      <c r="L25" s="82" t="n">
        <v>86481</v>
      </c>
      <c r="M25" s="82" t="n">
        <v>119556</v>
      </c>
      <c r="N25" s="83">
        <f>IFERROR(L25/(M25*2.20462262185),0)</f>
        <v/>
      </c>
      <c r="O25" s="82" t="n">
        <v>0</v>
      </c>
      <c r="P25" s="82" t="n">
        <v>0</v>
      </c>
      <c r="Q25" s="83">
        <f>IFERROR(O25/(P25*2.20462262185),0)</f>
        <v/>
      </c>
      <c r="R25" s="82" t="n">
        <v>0</v>
      </c>
      <c r="S25" s="82" t="n">
        <v>0</v>
      </c>
      <c r="T25" s="83">
        <f>IFERROR(R25/(S25*2.20462262185),0)</f>
        <v/>
      </c>
      <c r="U25" s="82" t="n">
        <v>0</v>
      </c>
      <c r="V25" s="82" t="n">
        <v>0</v>
      </c>
      <c r="W25" s="83">
        <f>IFERROR(U25/(V25*2.20462262185),0)</f>
        <v/>
      </c>
      <c r="X25" s="82" t="n">
        <v>357050</v>
      </c>
      <c r="Y25" s="82" t="n">
        <v>33829</v>
      </c>
      <c r="Z25" s="83">
        <f>IFERROR(X25/(Y25*2.20462262185),0)</f>
        <v/>
      </c>
      <c r="AA25" s="82" t="n">
        <v>6790</v>
      </c>
      <c r="AB25" s="82" t="n">
        <v>25854</v>
      </c>
      <c r="AC25" s="83">
        <f>IFERROR(AA25/(AB25*2.20462262185),0)</f>
        <v/>
      </c>
      <c r="AD25" s="82" t="n">
        <v>10020</v>
      </c>
      <c r="AE25" s="82" t="n">
        <v>37875</v>
      </c>
      <c r="AF25" s="83">
        <f>IFERROR(AD25/(AE25*2.20462262185),0)</f>
        <v/>
      </c>
      <c r="AG25" s="82" t="n">
        <v>293560</v>
      </c>
      <c r="AH25" s="82" t="n">
        <v>697243</v>
      </c>
      <c r="AI25" s="83">
        <f>IFERROR(AG25/(AH25*2.20462262185),0)</f>
        <v/>
      </c>
      <c r="AJ25" s="82" t="n">
        <v>2512557</v>
      </c>
      <c r="AK25" s="82" t="n">
        <v>1858875</v>
      </c>
      <c r="AL25" s="83">
        <f>IFERROR(AJ25/(AK25*2.20462262185),0)</f>
        <v/>
      </c>
      <c r="AM25" s="82" t="n">
        <v>208160</v>
      </c>
      <c r="AN25" s="82" t="n">
        <v>440000</v>
      </c>
      <c r="AO25" s="83">
        <f>IFERROR(AM25/(AN25*2.20462262185),0)</f>
        <v/>
      </c>
      <c r="BQ25" s="82" t="n">
        <v>17844</v>
      </c>
      <c r="BR25" s="82" t="n">
        <v>40469</v>
      </c>
      <c r="BS25" s="83">
        <f>IFERROR(BQ25/(BR25*2.20462262185),0)</f>
        <v/>
      </c>
      <c r="BT25" s="82" t="n">
        <v>0</v>
      </c>
      <c r="BU25" s="82" t="n">
        <v>0</v>
      </c>
      <c r="BV25" s="83">
        <f>IFERROR(BT25/(BU25*2.20462262185),0)</f>
        <v/>
      </c>
      <c r="BW25" s="82" t="n">
        <v>31546</v>
      </c>
      <c r="BX25" s="82" t="n">
        <v>18901</v>
      </c>
      <c r="BY25" s="83">
        <f>IFERROR(BW25/(BX25*2.20462262185),0)</f>
        <v/>
      </c>
      <c r="DA25" s="82" t="n">
        <v>0</v>
      </c>
      <c r="DB25" s="82" t="n">
        <v>0</v>
      </c>
      <c r="DC25" s="83">
        <f>IFERROR(DA25/(DB25*2.20462262185),0)</f>
        <v/>
      </c>
      <c r="DD25" s="82" t="n">
        <v>0</v>
      </c>
      <c r="DE25" s="82" t="n">
        <v>0</v>
      </c>
      <c r="DF25" s="83">
        <f>IFERROR(DD25/(DE25*2.20462262185),0)</f>
        <v/>
      </c>
      <c r="DG25" s="82" t="n">
        <v>0</v>
      </c>
      <c r="DH25" s="82" t="n">
        <v>0</v>
      </c>
      <c r="DI25" s="83">
        <f>IFERROR(DG25/(DH25*2.20462262185),0)</f>
        <v/>
      </c>
      <c r="DJ25" s="82" t="n">
        <v>0</v>
      </c>
      <c r="DK25" s="82" t="n">
        <v>0</v>
      </c>
      <c r="DL25" s="83">
        <f>IFERROR(DJ25/(DK25*2.20462262185),0)</f>
        <v/>
      </c>
      <c r="DM25" s="82" t="n">
        <v>0</v>
      </c>
      <c r="DN25" s="82" t="n">
        <v>0</v>
      </c>
      <c r="DO25" s="83">
        <f>IFERROR(DM25/(DN25*2.20462262185),0)</f>
        <v/>
      </c>
      <c r="DP25" s="82" t="n">
        <v>11000</v>
      </c>
      <c r="DQ25" s="82" t="n">
        <v>139</v>
      </c>
      <c r="DR25" s="83">
        <f>IFERROR(DP25/(DQ25*2.20462262185),0)</f>
        <v/>
      </c>
    </row>
    <row r="26">
      <c r="A26" s="77" t="inlineStr">
        <is>
          <t>Ghana</t>
        </is>
      </c>
      <c r="B26" s="78">
        <f>SUM(I26,L26,O26,R26,U26,X26,AA26,AD26)</f>
        <v/>
      </c>
      <c r="C26" s="78">
        <f>SUM(J26,M26,P26,S26,V26,Y26,AB26,AE26)</f>
        <v/>
      </c>
      <c r="D26" s="79">
        <f>C26/1000000</f>
        <v/>
      </c>
      <c r="E26" s="79">
        <f>C26*2.20462262185/1000000</f>
        <v/>
      </c>
      <c r="F26" s="80">
        <f>IFERROR(B26/(C26/1000),0)</f>
        <v/>
      </c>
      <c r="G26" s="81">
        <f>IFERROR(B26/(C26*2.20462262185),0)</f>
        <v/>
      </c>
      <c r="I26" s="82" t="n">
        <v>0</v>
      </c>
      <c r="J26" s="82" t="n">
        <v>0</v>
      </c>
      <c r="K26" s="83">
        <f>IFERROR(I26/(J26*2.20462262185),0)</f>
        <v/>
      </c>
      <c r="L26" s="82" t="n">
        <v>0</v>
      </c>
      <c r="M26" s="82" t="n">
        <v>0</v>
      </c>
      <c r="N26" s="83">
        <f>IFERROR(L26/(M26*2.20462262185),0)</f>
        <v/>
      </c>
      <c r="O26" s="82" t="n">
        <v>0</v>
      </c>
      <c r="P26" s="82" t="n">
        <v>0</v>
      </c>
      <c r="Q26" s="83">
        <f>IFERROR(O26/(P26*2.20462262185),0)</f>
        <v/>
      </c>
      <c r="R26" s="82" t="n">
        <v>47097</v>
      </c>
      <c r="S26" s="82" t="n">
        <v>134565</v>
      </c>
      <c r="T26" s="83">
        <f>IFERROR(R26/(S26*2.20462262185),0)</f>
        <v/>
      </c>
      <c r="U26" s="82" t="n">
        <v>0</v>
      </c>
      <c r="V26" s="82" t="n">
        <v>0</v>
      </c>
      <c r="W26" s="83">
        <f>IFERROR(U26/(V26*2.20462262185),0)</f>
        <v/>
      </c>
      <c r="X26" s="82" t="n">
        <v>0</v>
      </c>
      <c r="Y26" s="82" t="n">
        <v>0</v>
      </c>
      <c r="Z26" s="83">
        <f>IFERROR(X26/(Y26*2.20462262185),0)</f>
        <v/>
      </c>
      <c r="AA26" s="82" t="n">
        <v>0</v>
      </c>
      <c r="AB26" s="82" t="n">
        <v>0</v>
      </c>
      <c r="AC26" s="83">
        <f>IFERROR(AA26/(AB26*2.20462262185),0)</f>
        <v/>
      </c>
      <c r="AD26" s="82" t="n">
        <v>40673</v>
      </c>
      <c r="AE26" s="82" t="n">
        <v>46750</v>
      </c>
      <c r="AF26" s="83">
        <f>IFERROR(AD26/(AE26*2.20462262185),0)</f>
        <v/>
      </c>
      <c r="AG26" s="82" t="n">
        <v>48124</v>
      </c>
      <c r="AH26" s="82" t="n">
        <v>48124</v>
      </c>
      <c r="AI26" s="83">
        <f>IFERROR(AG26/(AH26*2.20462262185),0)</f>
        <v/>
      </c>
      <c r="AJ26" s="82" t="n">
        <v>95044</v>
      </c>
      <c r="AK26" s="82" t="n">
        <v>99004</v>
      </c>
      <c r="AL26" s="83">
        <f>IFERROR(AJ26/(AK26*2.20462262185),0)</f>
        <v/>
      </c>
    </row>
    <row r="27">
      <c r="A27" s="77" t="inlineStr">
        <is>
          <t>Belgium</t>
        </is>
      </c>
      <c r="B27" s="78">
        <f>SUM(I27,L27,O27,R27,U27,X27,AA27,AD27)</f>
        <v/>
      </c>
      <c r="C27" s="78">
        <f>SUM(J27,M27,P27,S27,V27,Y27,AB27,AE27)</f>
        <v/>
      </c>
      <c r="D27" s="79">
        <f>C27/1000000</f>
        <v/>
      </c>
      <c r="E27" s="79">
        <f>C27*2.20462262185/1000000</f>
        <v/>
      </c>
      <c r="F27" s="80">
        <f>IFERROR(B27/(C27/1000),0)</f>
        <v/>
      </c>
      <c r="G27" s="81">
        <f>IFERROR(B27/(C27*2.20462262185),0)</f>
        <v/>
      </c>
      <c r="I27" s="82" t="n">
        <v>0</v>
      </c>
      <c r="J27" s="82" t="n">
        <v>0</v>
      </c>
      <c r="K27" s="83">
        <f>IFERROR(I27/(J27*2.20462262185),0)</f>
        <v/>
      </c>
      <c r="L27" s="82" t="n">
        <v>28800</v>
      </c>
      <c r="M27" s="82" t="n">
        <v>38756</v>
      </c>
      <c r="N27" s="83">
        <f>IFERROR(L27/(M27*2.20462262185),0)</f>
        <v/>
      </c>
      <c r="O27" s="82" t="n">
        <v>5775</v>
      </c>
      <c r="P27" s="82" t="n">
        <v>3483</v>
      </c>
      <c r="Q27" s="83">
        <f>IFERROR(O27/(P27*2.20462262185),0)</f>
        <v/>
      </c>
      <c r="R27" s="82" t="n">
        <v>28000</v>
      </c>
      <c r="S27" s="82" t="n">
        <v>93180</v>
      </c>
      <c r="T27" s="83">
        <f>IFERROR(R27/(S27*2.20462262185),0)</f>
        <v/>
      </c>
      <c r="AG27" s="82" t="n">
        <v>0</v>
      </c>
      <c r="AH27" s="82" t="n">
        <v>0</v>
      </c>
      <c r="AI27" s="83">
        <f>IFERROR(AG27/(AH27*2.20462262185),0)</f>
        <v/>
      </c>
      <c r="AJ27" s="82" t="n">
        <v>0</v>
      </c>
      <c r="AK27" s="82" t="n">
        <v>0</v>
      </c>
      <c r="AL27" s="83">
        <f>IFERROR(AJ27/(AK27*2.20462262185),0)</f>
        <v/>
      </c>
      <c r="AM27" s="82" t="n">
        <v>0</v>
      </c>
      <c r="AN27" s="82" t="n">
        <v>0</v>
      </c>
      <c r="AO27" s="83">
        <f>IFERROR(AM27/(AN27*2.20462262185),0)</f>
        <v/>
      </c>
      <c r="AP27" s="82" t="n">
        <v>11550</v>
      </c>
      <c r="AQ27" s="82" t="n">
        <v>7312</v>
      </c>
      <c r="AR27" s="83">
        <f>IFERROR(AP27/(AQ27*2.20462262185),0)</f>
        <v/>
      </c>
      <c r="AS27" s="82" t="n">
        <v>0</v>
      </c>
      <c r="AT27" s="82" t="n">
        <v>0</v>
      </c>
      <c r="AU27" s="83">
        <f>IFERROR(AS27/(AT27*2.20462262185),0)</f>
        <v/>
      </c>
      <c r="AV27" s="82" t="n">
        <v>0</v>
      </c>
      <c r="AW27" s="82" t="n">
        <v>0</v>
      </c>
      <c r="AX27" s="83">
        <f>IFERROR(AV27/(AW27*2.20462262185),0)</f>
        <v/>
      </c>
      <c r="AY27" s="82" t="n">
        <v>9689</v>
      </c>
      <c r="AZ27" s="82" t="n">
        <v>18259</v>
      </c>
      <c r="BA27" s="83">
        <f>IFERROR(AY27/(AZ27*2.20462262185),0)</f>
        <v/>
      </c>
      <c r="BB27" s="82" t="n">
        <v>0</v>
      </c>
      <c r="BC27" s="82" t="n">
        <v>0</v>
      </c>
      <c r="BD27" s="83">
        <f>IFERROR(BB27/(BC27*2.20462262185),0)</f>
        <v/>
      </c>
      <c r="BE27" s="82" t="n">
        <v>0</v>
      </c>
      <c r="BF27" s="82" t="n">
        <v>0</v>
      </c>
      <c r="BG27" s="83">
        <f>IFERROR(BE27/(BF27*2.20462262185),0)</f>
        <v/>
      </c>
      <c r="BH27" s="82" t="n">
        <v>9919</v>
      </c>
      <c r="BI27" s="82" t="n">
        <v>18682</v>
      </c>
      <c r="BJ27" s="83">
        <f>IFERROR(BH27/(BI27*2.20462262185),0)</f>
        <v/>
      </c>
      <c r="BQ27" s="82" t="n">
        <v>0</v>
      </c>
      <c r="BR27" s="82" t="n">
        <v>0</v>
      </c>
      <c r="BS27" s="83">
        <f>IFERROR(BQ27/(BR27*2.20462262185),0)</f>
        <v/>
      </c>
      <c r="BT27" s="82" t="n">
        <v>0</v>
      </c>
      <c r="BU27" s="82" t="n">
        <v>0</v>
      </c>
      <c r="BV27" s="83">
        <f>IFERROR(BT27/(BU27*2.20462262185),0)</f>
        <v/>
      </c>
      <c r="BW27" s="82" t="n">
        <v>0</v>
      </c>
      <c r="BX27" s="82" t="n">
        <v>0</v>
      </c>
      <c r="BY27" s="83">
        <f>IFERROR(BW27/(BX27*2.20462262185),0)</f>
        <v/>
      </c>
      <c r="BZ27" s="82" t="n">
        <v>0</v>
      </c>
      <c r="CA27" s="82" t="n">
        <v>0</v>
      </c>
      <c r="CB27" s="83">
        <f>IFERROR(BZ27/(CA27*2.20462262185),0)</f>
        <v/>
      </c>
      <c r="CC27" s="82" t="n">
        <v>0</v>
      </c>
      <c r="CD27" s="82" t="n">
        <v>0</v>
      </c>
      <c r="CE27" s="83">
        <f>IFERROR(CC27/(CD27*2.20462262185),0)</f>
        <v/>
      </c>
      <c r="CF27" s="82" t="n">
        <v>4824</v>
      </c>
      <c r="CG27" s="82" t="n">
        <v>60</v>
      </c>
      <c r="CH27" s="83">
        <f>IFERROR(CF27/(CG27*2.20462262185),0)</f>
        <v/>
      </c>
      <c r="CI27" s="82" t="n">
        <v>135000</v>
      </c>
      <c r="CJ27" s="82" t="n">
        <v>16378</v>
      </c>
      <c r="CK27" s="83">
        <f>IFERROR(CI27/(CJ27*2.20462262185),0)</f>
        <v/>
      </c>
      <c r="CL27" s="82" t="n">
        <v>27967</v>
      </c>
      <c r="CM27" s="82" t="n">
        <v>30153</v>
      </c>
      <c r="CN27" s="83">
        <f>IFERROR(CL27/(CM27*2.20462262185),0)</f>
        <v/>
      </c>
      <c r="CO27" s="82" t="n">
        <v>150983</v>
      </c>
      <c r="CP27" s="82" t="n">
        <v>17926</v>
      </c>
      <c r="CQ27" s="83">
        <f>IFERROR(CO27/(CP27*2.20462262185),0)</f>
        <v/>
      </c>
      <c r="CR27" s="82" t="n">
        <v>0</v>
      </c>
      <c r="CS27" s="82" t="n">
        <v>0</v>
      </c>
      <c r="CT27" s="83">
        <f>IFERROR(CR27/(CS27*2.20462262185),0)</f>
        <v/>
      </c>
      <c r="CU27" s="82" t="n">
        <v>2649</v>
      </c>
      <c r="CV27" s="82" t="n">
        <v>37</v>
      </c>
      <c r="CW27" s="83">
        <f>IFERROR(CU27/(CV27*2.20462262185),0)</f>
        <v/>
      </c>
      <c r="CX27" s="82" t="n">
        <v>3525</v>
      </c>
      <c r="CY27" s="82" t="n">
        <v>42</v>
      </c>
      <c r="CZ27" s="83">
        <f>IFERROR(CX27/(CY27*2.20462262185),0)</f>
        <v/>
      </c>
      <c r="DA27" s="82" t="n">
        <v>0</v>
      </c>
      <c r="DB27" s="82" t="n">
        <v>0</v>
      </c>
      <c r="DC27" s="83">
        <f>IFERROR(DA27/(DB27*2.20462262185),0)</f>
        <v/>
      </c>
      <c r="DD27" s="82" t="n">
        <v>3284</v>
      </c>
      <c r="DE27" s="82" t="n">
        <v>45</v>
      </c>
      <c r="DF27" s="83">
        <f>IFERROR(DD27/(DE27*2.20462262185),0)</f>
        <v/>
      </c>
      <c r="DG27" s="82" t="n">
        <v>0</v>
      </c>
      <c r="DH27" s="82" t="n">
        <v>0</v>
      </c>
      <c r="DI27" s="83">
        <f>IFERROR(DG27/(DH27*2.20462262185),0)</f>
        <v/>
      </c>
      <c r="DJ27" s="82" t="n">
        <v>0</v>
      </c>
      <c r="DK27" s="82" t="n">
        <v>0</v>
      </c>
      <c r="DL27" s="83">
        <f>IFERROR(DJ27/(DK27*2.20462262185),0)</f>
        <v/>
      </c>
      <c r="DM27" s="82" t="n">
        <v>36691</v>
      </c>
      <c r="DN27" s="82" t="n">
        <v>8213</v>
      </c>
      <c r="DO27" s="83">
        <f>IFERROR(DM27/(DN27*2.20462262185),0)</f>
        <v/>
      </c>
      <c r="DP27" s="82" t="n">
        <v>5125</v>
      </c>
      <c r="DQ27" s="82" t="n">
        <v>66</v>
      </c>
      <c r="DR27" s="83">
        <f>IFERROR(DP27/(DQ27*2.20462262185),0)</f>
        <v/>
      </c>
      <c r="EK27" s="82" t="n">
        <v>0</v>
      </c>
      <c r="EL27" s="82" t="n">
        <v>0</v>
      </c>
      <c r="EM27" s="83">
        <f>IFERROR(EK27/(EL27*2.20462262185),0)</f>
        <v/>
      </c>
      <c r="EN27" s="82" t="n">
        <v>0</v>
      </c>
      <c r="EO27" s="82" t="n">
        <v>0</v>
      </c>
      <c r="EP27" s="83">
        <f>IFERROR(EN27/(EO27*2.20462262185),0)</f>
        <v/>
      </c>
      <c r="EQ27" s="82" t="n">
        <v>0</v>
      </c>
      <c r="ER27" s="82" t="n">
        <v>0</v>
      </c>
      <c r="ES27" s="83">
        <f>IFERROR(EQ27/(ER27*2.20462262185),0)</f>
        <v/>
      </c>
      <c r="ET27" s="82" t="n">
        <v>13826</v>
      </c>
      <c r="EU27" s="82" t="n">
        <v>52995</v>
      </c>
      <c r="EV27" s="83">
        <f>IFERROR(ET27/(EU27*2.20462262185),0)</f>
        <v/>
      </c>
    </row>
    <row r="28">
      <c r="A28" s="77" t="inlineStr">
        <is>
          <t>China</t>
        </is>
      </c>
      <c r="B28" s="78">
        <f>SUM(I28,L28,O28,R28,U28,X28,AA28,AD28)</f>
        <v/>
      </c>
      <c r="C28" s="78">
        <f>SUM(J28,M28,P28,S28,V28,Y28,AB28,AE28)</f>
        <v/>
      </c>
      <c r="D28" s="79">
        <f>C28/1000000</f>
        <v/>
      </c>
      <c r="E28" s="79">
        <f>C28*2.20462262185/1000000</f>
        <v/>
      </c>
      <c r="F28" s="80">
        <f>IFERROR(B28/(C28/1000),0)</f>
        <v/>
      </c>
      <c r="G28" s="81">
        <f>IFERROR(B28/(C28*2.20462262185),0)</f>
        <v/>
      </c>
      <c r="I28" s="82" t="n">
        <v>80493</v>
      </c>
      <c r="J28" s="82" t="n">
        <v>13273</v>
      </c>
      <c r="K28" s="83">
        <f>IFERROR(I28/(J28*2.20462262185),0)</f>
        <v/>
      </c>
      <c r="L28" s="82" t="n">
        <v>22515</v>
      </c>
      <c r="M28" s="82" t="n">
        <v>33984</v>
      </c>
      <c r="N28" s="83">
        <f>IFERROR(L28/(M28*2.20462262185),0)</f>
        <v/>
      </c>
      <c r="O28" s="82" t="n">
        <v>29948</v>
      </c>
      <c r="P28" s="82" t="n">
        <v>33276</v>
      </c>
      <c r="Q28" s="83">
        <f>IFERROR(O28/(P28*2.20462262185),0)</f>
        <v/>
      </c>
      <c r="R28" s="82" t="n">
        <v>31762</v>
      </c>
      <c r="S28" s="82" t="n">
        <v>482</v>
      </c>
      <c r="T28" s="83">
        <f>IFERROR(R28/(S28*2.20462262185),0)</f>
        <v/>
      </c>
      <c r="U28" s="82" t="n">
        <v>7281</v>
      </c>
      <c r="V28" s="82" t="n">
        <v>8090</v>
      </c>
      <c r="W28" s="83">
        <f>IFERROR(U28/(V28*2.20462262185),0)</f>
        <v/>
      </c>
      <c r="X28" s="82" t="n">
        <v>50713</v>
      </c>
      <c r="Y28" s="82" t="n">
        <v>6784</v>
      </c>
      <c r="Z28" s="83">
        <f>IFERROR(X28/(Y28*2.20462262185),0)</f>
        <v/>
      </c>
      <c r="AA28" s="82" t="n">
        <v>28126</v>
      </c>
      <c r="AB28" s="82" t="n">
        <v>31251</v>
      </c>
      <c r="AC28" s="83">
        <f>IFERROR(AA28/(AB28*2.20462262185),0)</f>
        <v/>
      </c>
      <c r="AG28" s="82" t="n">
        <v>19082</v>
      </c>
      <c r="AH28" s="82" t="n">
        <v>21202</v>
      </c>
      <c r="AI28" s="83">
        <f>IFERROR(AG28/(AH28*2.20462262185),0)</f>
        <v/>
      </c>
      <c r="AJ28" s="82" t="n">
        <v>2806</v>
      </c>
      <c r="AK28" s="82" t="n">
        <v>55</v>
      </c>
      <c r="AL28" s="83">
        <f>IFERROR(AJ28/(AK28*2.20462262185),0)</f>
        <v/>
      </c>
      <c r="AM28" s="82" t="n">
        <v>16399</v>
      </c>
      <c r="AN28" s="82" t="n">
        <v>16939</v>
      </c>
      <c r="AO28" s="83">
        <f>IFERROR(AM28/(AN28*2.20462262185),0)</f>
        <v/>
      </c>
      <c r="AP28" s="82" t="n">
        <v>0</v>
      </c>
      <c r="AQ28" s="82" t="n">
        <v>0</v>
      </c>
      <c r="AR28" s="83">
        <f>IFERROR(AP28/(AQ28*2.20462262185),0)</f>
        <v/>
      </c>
      <c r="AS28" s="82" t="n">
        <v>33276</v>
      </c>
      <c r="AT28" s="82" t="n">
        <v>38642</v>
      </c>
      <c r="AU28" s="83">
        <f>IFERROR(AS28/(AT28*2.20462262185),0)</f>
        <v/>
      </c>
      <c r="AV28" s="82" t="n">
        <v>9383</v>
      </c>
      <c r="AW28" s="82" t="n">
        <v>10426</v>
      </c>
      <c r="AX28" s="83">
        <f>IFERROR(AV28/(AW28*2.20462262185),0)</f>
        <v/>
      </c>
      <c r="AY28" s="82" t="n">
        <v>11629</v>
      </c>
      <c r="AZ28" s="82" t="n">
        <v>14</v>
      </c>
      <c r="BA28" s="83">
        <f>IFERROR(AY28/(AZ28*2.20462262185),0)</f>
        <v/>
      </c>
      <c r="BB28" s="82" t="n">
        <v>0</v>
      </c>
      <c r="BC28" s="82" t="n">
        <v>0</v>
      </c>
      <c r="BD28" s="83">
        <f>IFERROR(BB28/(BC28*2.20462262185),0)</f>
        <v/>
      </c>
      <c r="BE28" s="82" t="n">
        <v>0</v>
      </c>
      <c r="BF28" s="82" t="n">
        <v>0</v>
      </c>
      <c r="BG28" s="83">
        <f>IFERROR(BE28/(BF28*2.20462262185),0)</f>
        <v/>
      </c>
      <c r="BH28" s="82" t="n">
        <v>57105</v>
      </c>
      <c r="BI28" s="82" t="n">
        <v>46332</v>
      </c>
      <c r="BJ28" s="83">
        <f>IFERROR(BH28/(BI28*2.20462262185),0)</f>
        <v/>
      </c>
      <c r="BK28" s="82" t="n">
        <v>7753</v>
      </c>
      <c r="BL28" s="82" t="n">
        <v>6</v>
      </c>
      <c r="BM28" s="83">
        <f>IFERROR(BK28/(BL28*2.20462262185),0)</f>
        <v/>
      </c>
      <c r="BN28" s="82" t="n">
        <v>60000</v>
      </c>
      <c r="BO28" s="82" t="n">
        <v>95155</v>
      </c>
      <c r="BP28" s="83">
        <f>IFERROR(BN28/(BO28*2.20462262185),0)</f>
        <v/>
      </c>
      <c r="BQ28" s="82" t="n">
        <v>42010</v>
      </c>
      <c r="BR28" s="82" t="n">
        <v>49042</v>
      </c>
      <c r="BS28" s="83">
        <f>IFERROR(BQ28/(BR28*2.20462262185),0)</f>
        <v/>
      </c>
      <c r="BT28" s="82" t="n">
        <v>42740</v>
      </c>
      <c r="BU28" s="82" t="n">
        <v>57887</v>
      </c>
      <c r="BV28" s="83">
        <f>IFERROR(BT28/(BU28*2.20462262185),0)</f>
        <v/>
      </c>
      <c r="BW28" s="82" t="n">
        <v>10000</v>
      </c>
      <c r="BX28" s="82" t="n">
        <v>14007</v>
      </c>
      <c r="BY28" s="83">
        <f>IFERROR(BW28/(BX28*2.20462262185),0)</f>
        <v/>
      </c>
      <c r="BZ28" s="82" t="n">
        <v>0</v>
      </c>
      <c r="CA28" s="82" t="n">
        <v>0</v>
      </c>
      <c r="CB28" s="83">
        <f>IFERROR(BZ28/(CA28*2.20462262185),0)</f>
        <v/>
      </c>
      <c r="CC28" s="82" t="n">
        <v>20000</v>
      </c>
      <c r="CD28" s="82" t="n">
        <v>34030</v>
      </c>
      <c r="CE28" s="83">
        <f>IFERROR(CC28/(CD28*2.20462262185),0)</f>
        <v/>
      </c>
      <c r="CF28" s="82" t="n">
        <v>11987</v>
      </c>
      <c r="CG28" s="82" t="n">
        <v>16416</v>
      </c>
      <c r="CH28" s="83">
        <f>IFERROR(CF28/(CG28*2.20462262185),0)</f>
        <v/>
      </c>
      <c r="CI28" s="82" t="n">
        <v>21320</v>
      </c>
      <c r="CJ28" s="82" t="n">
        <v>18756</v>
      </c>
      <c r="CK28" s="83">
        <f>IFERROR(CI28/(CJ28*2.20462262185),0)</f>
        <v/>
      </c>
      <c r="CL28" s="82" t="n">
        <v>27245</v>
      </c>
      <c r="CM28" s="82" t="n">
        <v>41785</v>
      </c>
      <c r="CN28" s="83">
        <f>IFERROR(CL28/(CM28*2.20462262185),0)</f>
        <v/>
      </c>
      <c r="CO28" s="82" t="n">
        <v>130690</v>
      </c>
      <c r="CP28" s="82" t="n">
        <v>64463</v>
      </c>
      <c r="CQ28" s="83">
        <f>IFERROR(CO28/(CP28*2.20462262185),0)</f>
        <v/>
      </c>
      <c r="CR28" s="82" t="n">
        <v>124025</v>
      </c>
      <c r="CS28" s="82" t="n">
        <v>83564</v>
      </c>
      <c r="CT28" s="83">
        <f>IFERROR(CR28/(CS28*2.20462262185),0)</f>
        <v/>
      </c>
      <c r="CU28" s="82" t="n">
        <v>33299</v>
      </c>
      <c r="CV28" s="82" t="n">
        <v>18181</v>
      </c>
      <c r="CW28" s="83">
        <f>IFERROR(CU28/(CV28*2.20462262185),0)</f>
        <v/>
      </c>
      <c r="CX28" s="82" t="n">
        <v>17898</v>
      </c>
      <c r="CY28" s="82" t="n">
        <v>11190</v>
      </c>
      <c r="CZ28" s="83">
        <f>IFERROR(CX28/(CY28*2.20462262185),0)</f>
        <v/>
      </c>
      <c r="DA28" s="82" t="n">
        <v>31265</v>
      </c>
      <c r="DB28" s="82" t="n">
        <v>23</v>
      </c>
      <c r="DC28" s="83">
        <f>IFERROR(DA28/(DB28*2.20462262185),0)</f>
        <v/>
      </c>
      <c r="DD28" s="82" t="n">
        <v>19520</v>
      </c>
      <c r="DE28" s="82" t="n">
        <v>21689</v>
      </c>
      <c r="DF28" s="83">
        <f>IFERROR(DD28/(DE28*2.20462262185),0)</f>
        <v/>
      </c>
      <c r="DG28" s="82" t="n">
        <v>28103</v>
      </c>
      <c r="DH28" s="82" t="n">
        <v>38054</v>
      </c>
      <c r="DI28" s="83">
        <f>IFERROR(DG28/(DH28*2.20462262185),0)</f>
        <v/>
      </c>
      <c r="DJ28" s="82" t="n">
        <v>77183</v>
      </c>
      <c r="DK28" s="82" t="n">
        <v>91019</v>
      </c>
      <c r="DL28" s="83">
        <f>IFERROR(DJ28/(DK28*2.20462262185),0)</f>
        <v/>
      </c>
      <c r="DM28" s="82" t="n">
        <v>115709</v>
      </c>
      <c r="DN28" s="82" t="n">
        <v>102782</v>
      </c>
      <c r="DO28" s="83">
        <f>IFERROR(DM28/(DN28*2.20462262185),0)</f>
        <v/>
      </c>
      <c r="DP28" s="82" t="n">
        <v>51476</v>
      </c>
      <c r="DQ28" s="82" t="n">
        <v>43044</v>
      </c>
      <c r="DR28" s="83">
        <f>IFERROR(DP28/(DQ28*2.20462262185),0)</f>
        <v/>
      </c>
      <c r="DS28" s="82" t="n">
        <v>126664</v>
      </c>
      <c r="DT28" s="82" t="n">
        <v>54075</v>
      </c>
      <c r="DU28" s="83">
        <f>IFERROR(DS28/(DT28*2.20462262185),0)</f>
        <v/>
      </c>
      <c r="DV28" s="82" t="n">
        <v>17118</v>
      </c>
      <c r="DW28" s="82" t="n">
        <v>20338</v>
      </c>
      <c r="DX28" s="83">
        <f>IFERROR(DV28/(DW28*2.20462262185),0)</f>
        <v/>
      </c>
      <c r="DY28" s="82" t="n">
        <v>24510</v>
      </c>
      <c r="DZ28" s="82" t="n">
        <v>37053</v>
      </c>
      <c r="EA28" s="83">
        <f>IFERROR(DY28/(DZ28*2.20462262185),0)</f>
        <v/>
      </c>
      <c r="EB28" s="82" t="n">
        <v>0</v>
      </c>
      <c r="EC28" s="82" t="n">
        <v>0</v>
      </c>
      <c r="ED28" s="83">
        <f>IFERROR(EB28/(EC28*2.20462262185),0)</f>
        <v/>
      </c>
      <c r="EE28" s="82" t="n">
        <v>13748</v>
      </c>
      <c r="EF28" s="82" t="n">
        <v>59775</v>
      </c>
      <c r="EG28" s="83">
        <f>IFERROR(EE28/(EF28*2.20462262185),0)</f>
        <v/>
      </c>
      <c r="EH28" s="82" t="n">
        <v>35540</v>
      </c>
      <c r="EI28" s="82" t="n">
        <v>27</v>
      </c>
      <c r="EJ28" s="83">
        <f>IFERROR(EH28/(EI28*2.20462262185),0)</f>
        <v/>
      </c>
      <c r="EK28" s="82" t="n">
        <v>0</v>
      </c>
      <c r="EL28" s="82" t="n">
        <v>0</v>
      </c>
      <c r="EM28" s="83">
        <f>IFERROR(EK28/(EL28*2.20462262185),0)</f>
        <v/>
      </c>
      <c r="EN28" s="82" t="n">
        <v>0</v>
      </c>
      <c r="EO28" s="82" t="n">
        <v>0</v>
      </c>
      <c r="EP28" s="83">
        <f>IFERROR(EN28/(EO28*2.20462262185),0)</f>
        <v/>
      </c>
      <c r="EQ28" s="82" t="n">
        <v>25052</v>
      </c>
      <c r="ER28" s="82" t="n">
        <v>41836</v>
      </c>
      <c r="ES28" s="83">
        <f>IFERROR(EQ28/(ER28*2.20462262185),0)</f>
        <v/>
      </c>
      <c r="ET28" s="82" t="n">
        <v>125361</v>
      </c>
      <c r="EU28" s="82" t="n">
        <v>159</v>
      </c>
      <c r="EV28" s="83">
        <f>IFERROR(ET28/(EU28*2.20462262185),0)</f>
        <v/>
      </c>
      <c r="EW28" s="82" t="n">
        <v>27220</v>
      </c>
      <c r="EX28" s="82" t="n">
        <v>20</v>
      </c>
      <c r="EY28" s="83">
        <f>IFERROR(EW28/(EX28*2.20462262185),0)</f>
        <v/>
      </c>
      <c r="EZ28" s="82" t="n">
        <v>62032</v>
      </c>
      <c r="FA28" s="82" t="n">
        <v>46</v>
      </c>
      <c r="FB28" s="83">
        <f>IFERROR(EZ28/(FA28*2.20462262185),0)</f>
        <v/>
      </c>
      <c r="FC28" s="82" t="n">
        <v>71578</v>
      </c>
      <c r="FD28" s="82" t="n">
        <v>54</v>
      </c>
      <c r="FE28" s="83">
        <f>IFERROR(FC28/(FD28*2.20462262185),0)</f>
        <v/>
      </c>
      <c r="FF28" s="82" t="n">
        <v>67197</v>
      </c>
      <c r="FG28" s="82" t="n">
        <v>40115</v>
      </c>
      <c r="FH28" s="83">
        <f>IFERROR(FF28/(FG28*2.20462262185),0)</f>
        <v/>
      </c>
      <c r="FI28" s="82" t="n">
        <v>137041</v>
      </c>
      <c r="FJ28" s="82" t="n">
        <v>19095</v>
      </c>
      <c r="FK28" s="83">
        <f>IFERROR(FI28/(FJ28*2.20462262185),0)</f>
        <v/>
      </c>
      <c r="FL28" s="82" t="n">
        <v>45535</v>
      </c>
      <c r="FM28" s="82" t="n">
        <v>34</v>
      </c>
      <c r="FN28" s="83">
        <f>IFERROR(FL28/(FM28*2.20462262185),0)</f>
        <v/>
      </c>
      <c r="FO28" s="82" t="n">
        <v>69260</v>
      </c>
      <c r="FP28" s="82" t="n">
        <v>52</v>
      </c>
      <c r="FQ28" s="83">
        <f>IFERROR(FO28/(FP28*2.20462262185),0)</f>
        <v/>
      </c>
      <c r="FR28" s="82" t="n">
        <v>102741</v>
      </c>
      <c r="FS28" s="82" t="n">
        <v>77</v>
      </c>
      <c r="FT28" s="83">
        <f>IFERROR(FR28/(FS28*2.20462262185),0)</f>
        <v/>
      </c>
    </row>
    <row r="29">
      <c r="A29" s="77" t="inlineStr">
        <is>
          <t>Japan</t>
        </is>
      </c>
      <c r="B29" s="78">
        <f>SUM(I29,L29,O29,R29,U29,X29,AA29,AD29)</f>
        <v/>
      </c>
      <c r="C29" s="78">
        <f>SUM(J29,M29,P29,S29,V29,Y29,AB29,AE29)</f>
        <v/>
      </c>
      <c r="D29" s="79">
        <f>C29/1000000</f>
        <v/>
      </c>
      <c r="E29" s="79">
        <f>C29*2.20462262185/1000000</f>
        <v/>
      </c>
      <c r="F29" s="80">
        <f>IFERROR(B29/(C29/1000),0)</f>
        <v/>
      </c>
      <c r="G29" s="81">
        <f>IFERROR(B29/(C29*2.20462262185),0)</f>
        <v/>
      </c>
      <c r="I29" s="82" t="n">
        <v>50441</v>
      </c>
      <c r="J29" s="82" t="n">
        <v>39971</v>
      </c>
      <c r="K29" s="83">
        <f>IFERROR(I29/(J29*2.20462262185),0)</f>
        <v/>
      </c>
      <c r="L29" s="82" t="n">
        <v>0</v>
      </c>
      <c r="M29" s="82" t="n">
        <v>0</v>
      </c>
      <c r="N29" s="83">
        <f>IFERROR(L29/(M29*2.20462262185),0)</f>
        <v/>
      </c>
      <c r="O29" s="82" t="n">
        <v>29450</v>
      </c>
      <c r="P29" s="82" t="n">
        <v>19000</v>
      </c>
      <c r="Q29" s="83">
        <f>IFERROR(O29/(P29*2.20462262185),0)</f>
        <v/>
      </c>
      <c r="R29" s="82" t="n">
        <v>0</v>
      </c>
      <c r="S29" s="82" t="n">
        <v>0</v>
      </c>
      <c r="T29" s="83">
        <f>IFERROR(R29/(S29*2.20462262185),0)</f>
        <v/>
      </c>
      <c r="U29" s="82" t="n">
        <v>11699</v>
      </c>
      <c r="V29" s="82" t="n">
        <v>20611</v>
      </c>
      <c r="W29" s="83">
        <f>IFERROR(U29/(V29*2.20462262185),0)</f>
        <v/>
      </c>
      <c r="X29" s="82" t="n">
        <v>30795</v>
      </c>
      <c r="Y29" s="82" t="n">
        <v>18300</v>
      </c>
      <c r="Z29" s="83">
        <f>IFERROR(X29/(Y29*2.20462262185),0)</f>
        <v/>
      </c>
      <c r="AG29" s="82" t="n">
        <v>10081</v>
      </c>
      <c r="AH29" s="82" t="n">
        <v>11201</v>
      </c>
      <c r="AI29" s="83">
        <f>IFERROR(AG29/(AH29*2.20462262185),0)</f>
        <v/>
      </c>
      <c r="AJ29" s="82" t="n">
        <v>2853</v>
      </c>
      <c r="AK29" s="82" t="n">
        <v>1</v>
      </c>
      <c r="AL29" s="83">
        <f>IFERROR(AJ29/(AK29*2.20462262185),0)</f>
        <v/>
      </c>
      <c r="AM29" s="82" t="n">
        <v>0</v>
      </c>
      <c r="AN29" s="82" t="n">
        <v>0</v>
      </c>
      <c r="AO29" s="83">
        <f>IFERROR(AM29/(AN29*2.20462262185),0)</f>
        <v/>
      </c>
      <c r="AP29" s="82" t="n">
        <v>0</v>
      </c>
      <c r="AQ29" s="82" t="n">
        <v>0</v>
      </c>
      <c r="AR29" s="83">
        <f>IFERROR(AP29/(AQ29*2.20462262185),0)</f>
        <v/>
      </c>
      <c r="AS29" s="82" t="n">
        <v>33784</v>
      </c>
      <c r="AT29" s="82" t="n">
        <v>27683</v>
      </c>
      <c r="AU29" s="83">
        <f>IFERROR(AS29/(AT29*2.20462262185),0)</f>
        <v/>
      </c>
      <c r="AV29" s="82" t="n">
        <v>6087</v>
      </c>
      <c r="AW29" s="82" t="n">
        <v>6763</v>
      </c>
      <c r="AX29" s="83">
        <f>IFERROR(AV29/(AW29*2.20462262185),0)</f>
        <v/>
      </c>
      <c r="AY29" s="82" t="n">
        <v>0</v>
      </c>
      <c r="AZ29" s="82" t="n">
        <v>0</v>
      </c>
      <c r="BA29" s="83">
        <f>IFERROR(AY29/(AZ29*2.20462262185),0)</f>
        <v/>
      </c>
      <c r="BB29" s="82" t="n">
        <v>0</v>
      </c>
      <c r="BC29" s="82" t="n">
        <v>0</v>
      </c>
      <c r="BD29" s="83">
        <f>IFERROR(BB29/(BC29*2.20462262185),0)</f>
        <v/>
      </c>
      <c r="BE29" s="82" t="n">
        <v>4927</v>
      </c>
      <c r="BF29" s="82" t="n">
        <v>1000</v>
      </c>
      <c r="BG29" s="83">
        <f>IFERROR(BE29/(BF29*2.20462262185),0)</f>
        <v/>
      </c>
      <c r="BH29" s="82" t="n">
        <v>8748</v>
      </c>
      <c r="BI29" s="82" t="n">
        <v>3000</v>
      </c>
      <c r="BJ29" s="83">
        <f>IFERROR(BH29/(BI29*2.20462262185),0)</f>
        <v/>
      </c>
      <c r="BK29" s="82" t="n">
        <v>29510</v>
      </c>
      <c r="BL29" s="82" t="n">
        <v>28063</v>
      </c>
      <c r="BM29" s="83">
        <f>IFERROR(BK29/(BL29*2.20462262185),0)</f>
        <v/>
      </c>
      <c r="BN29" s="82" t="n">
        <v>19020</v>
      </c>
      <c r="BO29" s="82" t="n">
        <v>21133</v>
      </c>
      <c r="BP29" s="83">
        <f>IFERROR(BN29/(BO29*2.20462262185),0)</f>
        <v/>
      </c>
      <c r="BQ29" s="82" t="n">
        <v>21605</v>
      </c>
      <c r="BR29" s="82" t="n">
        <v>4989</v>
      </c>
      <c r="BS29" s="83">
        <f>IFERROR(BQ29/(BR29*2.20462262185),0)</f>
        <v/>
      </c>
      <c r="BT29" s="82" t="n">
        <v>0</v>
      </c>
      <c r="BU29" s="82" t="n">
        <v>0</v>
      </c>
      <c r="BV29" s="83">
        <f>IFERROR(BT29/(BU29*2.20462262185),0)</f>
        <v/>
      </c>
      <c r="BW29" s="82" t="n">
        <v>14300</v>
      </c>
      <c r="BX29" s="82" t="n">
        <v>12712</v>
      </c>
      <c r="BY29" s="83">
        <f>IFERROR(BW29/(BX29*2.20462262185),0)</f>
        <v/>
      </c>
      <c r="BZ29" s="82" t="n">
        <v>47146</v>
      </c>
      <c r="CA29" s="82" t="n">
        <v>39734</v>
      </c>
      <c r="CB29" s="83">
        <f>IFERROR(BZ29/(CA29*2.20462262185),0)</f>
        <v/>
      </c>
      <c r="CC29" s="82" t="n">
        <v>37232</v>
      </c>
      <c r="CD29" s="82" t="n">
        <v>29870</v>
      </c>
      <c r="CE29" s="83">
        <f>IFERROR(CC29/(CD29*2.20462262185),0)</f>
        <v/>
      </c>
      <c r="CF29" s="82" t="n">
        <v>19020</v>
      </c>
      <c r="CG29" s="82" t="n">
        <v>21133</v>
      </c>
      <c r="CH29" s="83">
        <f>IFERROR(CF29/(CG29*2.20462262185),0)</f>
        <v/>
      </c>
      <c r="CI29" s="82" t="n">
        <v>0</v>
      </c>
      <c r="CJ29" s="82" t="n">
        <v>0</v>
      </c>
      <c r="CK29" s="83">
        <f>IFERROR(CI29/(CJ29*2.20462262185),0)</f>
        <v/>
      </c>
      <c r="CL29" s="82" t="n">
        <v>9156</v>
      </c>
      <c r="CM29" s="82" t="n">
        <v>2</v>
      </c>
      <c r="CN29" s="83">
        <f>IFERROR(CL29/(CM29*2.20462262185),0)</f>
        <v/>
      </c>
      <c r="CO29" s="82" t="n">
        <v>19620</v>
      </c>
      <c r="CP29" s="82" t="n">
        <v>21800</v>
      </c>
      <c r="CQ29" s="83">
        <f>IFERROR(CO29/(CP29*2.20462262185),0)</f>
        <v/>
      </c>
      <c r="CR29" s="82" t="n">
        <v>36360</v>
      </c>
      <c r="CS29" s="82" t="n">
        <v>40400</v>
      </c>
      <c r="CT29" s="83">
        <f>IFERROR(CR29/(CS29*2.20462262185),0)</f>
        <v/>
      </c>
      <c r="DA29" s="82" t="n">
        <v>19020</v>
      </c>
      <c r="DB29" s="82" t="n">
        <v>21133</v>
      </c>
      <c r="DC29" s="83">
        <f>IFERROR(DA29/(DB29*2.20462262185),0)</f>
        <v/>
      </c>
      <c r="DD29" s="82" t="n">
        <v>8000</v>
      </c>
      <c r="DE29" s="82" t="n">
        <v>18000</v>
      </c>
      <c r="DF29" s="83">
        <f>IFERROR(DD29/(DE29*2.20462262185),0)</f>
        <v/>
      </c>
      <c r="DG29" s="82" t="n">
        <v>16321</v>
      </c>
      <c r="DH29" s="82" t="n">
        <v>18134</v>
      </c>
      <c r="DI29" s="83">
        <f>IFERROR(DG29/(DH29*2.20462262185),0)</f>
        <v/>
      </c>
      <c r="DJ29" s="82" t="n">
        <v>0</v>
      </c>
      <c r="DK29" s="82" t="n">
        <v>0</v>
      </c>
      <c r="DL29" s="83">
        <f>IFERROR(DJ29/(DK29*2.20462262185),0)</f>
        <v/>
      </c>
      <c r="DM29" s="82" t="n">
        <v>19020</v>
      </c>
      <c r="DN29" s="82" t="n">
        <v>21133</v>
      </c>
      <c r="DO29" s="83">
        <f>IFERROR(DM29/(DN29*2.20462262185),0)</f>
        <v/>
      </c>
      <c r="DP29" s="82" t="n">
        <v>46050</v>
      </c>
      <c r="DQ29" s="82" t="n">
        <v>23237</v>
      </c>
      <c r="DR29" s="83">
        <f>IFERROR(DP29/(DQ29*2.20462262185),0)</f>
        <v/>
      </c>
      <c r="DS29" s="82" t="n">
        <v>0</v>
      </c>
      <c r="DT29" s="82" t="n">
        <v>0</v>
      </c>
      <c r="DU29" s="83">
        <f>IFERROR(DS29/(DT29*2.20462262185),0)</f>
        <v/>
      </c>
      <c r="DV29" s="82" t="n">
        <v>4840</v>
      </c>
      <c r="DW29" s="82" t="n">
        <v>1</v>
      </c>
      <c r="DX29" s="83">
        <f>IFERROR(DV29/(DW29*2.20462262185),0)</f>
        <v/>
      </c>
      <c r="DY29" s="82" t="n">
        <v>0</v>
      </c>
      <c r="DZ29" s="82" t="n">
        <v>0</v>
      </c>
      <c r="EA29" s="83">
        <f>IFERROR(DY29/(DZ29*2.20462262185),0)</f>
        <v/>
      </c>
      <c r="EB29" s="82" t="n">
        <v>24840</v>
      </c>
      <c r="EC29" s="82" t="n">
        <v>27600</v>
      </c>
      <c r="ED29" s="83">
        <f>IFERROR(EB29/(EC29*2.20462262185),0)</f>
        <v/>
      </c>
      <c r="EE29" s="82" t="n">
        <v>17230</v>
      </c>
      <c r="EF29" s="82" t="n">
        <v>19144</v>
      </c>
      <c r="EG29" s="83">
        <f>IFERROR(EE29/(EF29*2.20462262185),0)</f>
        <v/>
      </c>
      <c r="EH29" s="82" t="n">
        <v>13950</v>
      </c>
      <c r="EI29" s="82" t="n">
        <v>15500</v>
      </c>
      <c r="EJ29" s="83">
        <f>IFERROR(EH29/(EI29*2.20462262185),0)</f>
        <v/>
      </c>
      <c r="EK29" s="82" t="n">
        <v>0</v>
      </c>
      <c r="EL29" s="82" t="n">
        <v>0</v>
      </c>
      <c r="EM29" s="83">
        <f>IFERROR(EK29/(EL29*2.20462262185),0)</f>
        <v/>
      </c>
      <c r="EN29" s="82" t="n">
        <v>15125</v>
      </c>
      <c r="EO29" s="82" t="n">
        <v>16805</v>
      </c>
      <c r="EP29" s="83">
        <f>IFERROR(EN29/(EO29*2.20462262185),0)</f>
        <v/>
      </c>
      <c r="EQ29" s="82" t="n">
        <v>21480</v>
      </c>
      <c r="ER29" s="82" t="n">
        <v>23866</v>
      </c>
      <c r="ES29" s="83">
        <f>IFERROR(EQ29/(ER29*2.20462262185),0)</f>
        <v/>
      </c>
      <c r="ET29" s="82" t="n">
        <v>44091</v>
      </c>
      <c r="EU29" s="82" t="n">
        <v>48990</v>
      </c>
      <c r="EV29" s="83">
        <f>IFERROR(ET29/(EU29*2.20462262185),0)</f>
        <v/>
      </c>
      <c r="EW29" s="82" t="n">
        <v>0</v>
      </c>
      <c r="EX29" s="82" t="n">
        <v>0</v>
      </c>
      <c r="EY29" s="83">
        <f>IFERROR(EW29/(EX29*2.20462262185),0)</f>
        <v/>
      </c>
      <c r="EZ29" s="82" t="n">
        <v>0</v>
      </c>
      <c r="FA29" s="82" t="n">
        <v>0</v>
      </c>
      <c r="FB29" s="83">
        <f>IFERROR(EZ29/(FA29*2.20462262185),0)</f>
        <v/>
      </c>
      <c r="FC29" s="82" t="n">
        <v>0</v>
      </c>
      <c r="FD29" s="82" t="n">
        <v>0</v>
      </c>
      <c r="FE29" s="83">
        <f>IFERROR(FC29/(FD29*2.20462262185),0)</f>
        <v/>
      </c>
      <c r="FF29" s="82" t="n">
        <v>0</v>
      </c>
      <c r="FG29" s="82" t="n">
        <v>0</v>
      </c>
      <c r="FH29" s="83">
        <f>IFERROR(FF29/(FG29*2.20462262185),0)</f>
        <v/>
      </c>
      <c r="FI29" s="82" t="n">
        <v>15430</v>
      </c>
      <c r="FJ29" s="82" t="n">
        <v>17144</v>
      </c>
      <c r="FK29" s="83">
        <f>IFERROR(FI29/(FJ29*2.20462262185),0)</f>
        <v/>
      </c>
      <c r="FL29" s="82" t="n">
        <v>0</v>
      </c>
      <c r="FM29" s="82" t="n">
        <v>0</v>
      </c>
      <c r="FN29" s="83">
        <f>IFERROR(FL29/(FM29*2.20462262185),0)</f>
        <v/>
      </c>
      <c r="FO29" s="82" t="n">
        <v>13950</v>
      </c>
      <c r="FP29" s="82" t="n">
        <v>15500</v>
      </c>
      <c r="FQ29" s="83">
        <f>IFERROR(FO29/(FP29*2.20462262185),0)</f>
        <v/>
      </c>
    </row>
    <row r="30">
      <c r="A30" s="77" t="inlineStr">
        <is>
          <t>Greece</t>
        </is>
      </c>
      <c r="B30" s="78">
        <f>SUM(I30,L30,O30,R30,U30,X30,AA30,AD30)</f>
        <v/>
      </c>
      <c r="C30" s="78">
        <f>SUM(J30,M30,P30,S30,V30,Y30,AB30,AE30)</f>
        <v/>
      </c>
      <c r="D30" s="79">
        <f>C30/1000000</f>
        <v/>
      </c>
      <c r="E30" s="79">
        <f>C30*2.20462262185/1000000</f>
        <v/>
      </c>
      <c r="F30" s="80">
        <f>IFERROR(B30/(C30/1000),0)</f>
        <v/>
      </c>
      <c r="G30" s="81">
        <f>IFERROR(B30/(C30*2.20462262185),0)</f>
        <v/>
      </c>
      <c r="I30" s="82" t="n">
        <v>0</v>
      </c>
      <c r="J30" s="82" t="n">
        <v>0</v>
      </c>
      <c r="K30" s="83">
        <f>IFERROR(I30/(J30*2.20462262185),0)</f>
        <v/>
      </c>
      <c r="L30" s="82" t="n">
        <v>0</v>
      </c>
      <c r="M30" s="82" t="n">
        <v>0</v>
      </c>
      <c r="N30" s="83">
        <f>IFERROR(L30/(M30*2.20462262185),0)</f>
        <v/>
      </c>
      <c r="O30" s="82" t="n">
        <v>0</v>
      </c>
      <c r="P30" s="82" t="n">
        <v>0</v>
      </c>
      <c r="Q30" s="83">
        <f>IFERROR(O30/(P30*2.20462262185),0)</f>
        <v/>
      </c>
      <c r="R30" s="82" t="n">
        <v>0</v>
      </c>
      <c r="S30" s="82" t="n">
        <v>0</v>
      </c>
      <c r="T30" s="83">
        <f>IFERROR(R30/(S30*2.20462262185),0)</f>
        <v/>
      </c>
      <c r="U30" s="82" t="n">
        <v>0</v>
      </c>
      <c r="V30" s="82" t="n">
        <v>0</v>
      </c>
      <c r="W30" s="83">
        <f>IFERROR(U30/(V30*2.20462262185),0)</f>
        <v/>
      </c>
      <c r="X30" s="82" t="n">
        <v>3000</v>
      </c>
      <c r="Y30" s="82" t="n">
        <v>25000</v>
      </c>
      <c r="Z30" s="83">
        <f>IFERROR(X30/(Y30*2.20462262185),0)</f>
        <v/>
      </c>
      <c r="AA30" s="82" t="n">
        <v>0</v>
      </c>
      <c r="AB30" s="82" t="n">
        <v>0</v>
      </c>
      <c r="AC30" s="83">
        <f>IFERROR(AA30/(AB30*2.20462262185),0)</f>
        <v/>
      </c>
      <c r="AD30" s="82" t="n">
        <v>6000</v>
      </c>
      <c r="AE30" s="82" t="n">
        <v>50000</v>
      </c>
      <c r="AF30" s="83">
        <f>IFERROR(AD30/(AE30*2.20462262185),0)</f>
        <v/>
      </c>
      <c r="EK30" s="82" t="n">
        <v>0</v>
      </c>
      <c r="EL30" s="82" t="n">
        <v>0</v>
      </c>
      <c r="EM30" s="83">
        <f>IFERROR(EK30/(EL30*2.20462262185),0)</f>
        <v/>
      </c>
      <c r="EN30" s="82" t="n">
        <v>0</v>
      </c>
      <c r="EO30" s="82" t="n">
        <v>0</v>
      </c>
      <c r="EP30" s="83">
        <f>IFERROR(EN30/(EO30*2.20462262185),0)</f>
        <v/>
      </c>
      <c r="EQ30" s="82" t="n">
        <v>0</v>
      </c>
      <c r="ER30" s="82" t="n">
        <v>0</v>
      </c>
      <c r="ES30" s="83">
        <f>IFERROR(EQ30/(ER30*2.20462262185),0)</f>
        <v/>
      </c>
      <c r="ET30" s="82" t="n">
        <v>0</v>
      </c>
      <c r="EU30" s="82" t="n">
        <v>0</v>
      </c>
      <c r="EV30" s="83">
        <f>IFERROR(ET30/(EU30*2.20462262185),0)</f>
        <v/>
      </c>
      <c r="EW30" s="82" t="n">
        <v>0</v>
      </c>
      <c r="EX30" s="82" t="n">
        <v>0</v>
      </c>
      <c r="EY30" s="83">
        <f>IFERROR(EW30/(EX30*2.20462262185),0)</f>
        <v/>
      </c>
      <c r="EZ30" s="82" t="n">
        <v>39410</v>
      </c>
      <c r="FA30" s="82" t="n">
        <v>55969</v>
      </c>
      <c r="FB30" s="83">
        <f>IFERROR(EZ30/(FA30*2.20462262185),0)</f>
        <v/>
      </c>
    </row>
    <row r="31">
      <c r="A31" s="77" t="inlineStr">
        <is>
          <t>Netherlands</t>
        </is>
      </c>
      <c r="B31" s="78">
        <f>SUM(I31,L31,O31,R31,U31,X31,AA31,AD31)</f>
        <v/>
      </c>
      <c r="C31" s="78">
        <f>SUM(J31,M31,P31,S31,V31,Y31,AB31,AE31)</f>
        <v/>
      </c>
      <c r="D31" s="79">
        <f>C31/1000000</f>
        <v/>
      </c>
      <c r="E31" s="79">
        <f>C31*2.20462262185/1000000</f>
        <v/>
      </c>
      <c r="F31" s="80">
        <f>IFERROR(B31/(C31/1000),0)</f>
        <v/>
      </c>
      <c r="G31" s="81">
        <f>IFERROR(B31/(C31*2.20462262185),0)</f>
        <v/>
      </c>
      <c r="I31" s="82" t="n">
        <v>0</v>
      </c>
      <c r="J31" s="82" t="n">
        <v>0</v>
      </c>
      <c r="K31" s="83">
        <f>IFERROR(I31/(J31*2.20462262185),0)</f>
        <v/>
      </c>
      <c r="L31" s="82" t="n">
        <v>0</v>
      </c>
      <c r="M31" s="82" t="n">
        <v>0</v>
      </c>
      <c r="N31" s="83">
        <f>IFERROR(L31/(M31*2.20462262185),0)</f>
        <v/>
      </c>
      <c r="O31" s="82" t="n">
        <v>0</v>
      </c>
      <c r="P31" s="82" t="n">
        <v>0</v>
      </c>
      <c r="Q31" s="83">
        <f>IFERROR(O31/(P31*2.20462262185),0)</f>
        <v/>
      </c>
      <c r="R31" s="82" t="n">
        <v>8901</v>
      </c>
      <c r="S31" s="82" t="n">
        <v>73745</v>
      </c>
      <c r="T31" s="83">
        <f>IFERROR(R31/(S31*2.20462262185),0)</f>
        <v/>
      </c>
      <c r="AG31" s="82" t="n">
        <v>0</v>
      </c>
      <c r="AH31" s="82" t="n">
        <v>0</v>
      </c>
      <c r="AI31" s="83">
        <f>IFERROR(AG31/(AH31*2.20462262185),0)</f>
        <v/>
      </c>
      <c r="AJ31" s="82" t="n">
        <v>0</v>
      </c>
      <c r="AK31" s="82" t="n">
        <v>0</v>
      </c>
      <c r="AL31" s="83">
        <f>IFERROR(AJ31/(AK31*2.20462262185),0)</f>
        <v/>
      </c>
      <c r="AM31" s="82" t="n">
        <v>0</v>
      </c>
      <c r="AN31" s="82" t="n">
        <v>0</v>
      </c>
      <c r="AO31" s="83">
        <f>IFERROR(AM31/(AN31*2.20462262185),0)</f>
        <v/>
      </c>
      <c r="AP31" s="82" t="n">
        <v>0</v>
      </c>
      <c r="AQ31" s="82" t="n">
        <v>0</v>
      </c>
      <c r="AR31" s="83">
        <f>IFERROR(AP31/(AQ31*2.20462262185),0)</f>
        <v/>
      </c>
      <c r="AS31" s="82" t="n">
        <v>0</v>
      </c>
      <c r="AT31" s="82" t="n">
        <v>0</v>
      </c>
      <c r="AU31" s="83">
        <f>IFERROR(AS31/(AT31*2.20462262185),0)</f>
        <v/>
      </c>
      <c r="AV31" s="82" t="n">
        <v>20707</v>
      </c>
      <c r="AW31" s="82" t="n">
        <v>39050</v>
      </c>
      <c r="AX31" s="83">
        <f>IFERROR(AV31/(AW31*2.20462262185),0)</f>
        <v/>
      </c>
      <c r="AY31" s="82" t="n">
        <v>3248</v>
      </c>
      <c r="AZ31" s="82" t="n">
        <v>160</v>
      </c>
      <c r="BA31" s="83">
        <f>IFERROR(AY31/(AZ31*2.20462262185),0)</f>
        <v/>
      </c>
      <c r="BB31" s="82" t="n">
        <v>0</v>
      </c>
      <c r="BC31" s="82" t="n">
        <v>0</v>
      </c>
      <c r="BD31" s="83">
        <f>IFERROR(BB31/(BC31*2.20462262185),0)</f>
        <v/>
      </c>
      <c r="BE31" s="82" t="n">
        <v>0</v>
      </c>
      <c r="BF31" s="82" t="n">
        <v>0</v>
      </c>
      <c r="BG31" s="83">
        <f>IFERROR(BE31/(BF31*2.20462262185),0)</f>
        <v/>
      </c>
      <c r="BH31" s="82" t="n">
        <v>0</v>
      </c>
      <c r="BI31" s="82" t="n">
        <v>0</v>
      </c>
      <c r="BJ31" s="83">
        <f>IFERROR(BH31/(BI31*2.20462262185),0)</f>
        <v/>
      </c>
      <c r="BK31" s="82" t="n">
        <v>0</v>
      </c>
      <c r="BL31" s="82" t="n">
        <v>0</v>
      </c>
      <c r="BM31" s="83">
        <f>IFERROR(BK31/(BL31*2.20462262185),0)</f>
        <v/>
      </c>
      <c r="BN31" s="82" t="n">
        <v>28913</v>
      </c>
      <c r="BO31" s="82" t="n">
        <v>3019</v>
      </c>
      <c r="BP31" s="83">
        <f>IFERROR(BN31/(BO31*2.20462262185),0)</f>
        <v/>
      </c>
      <c r="BQ31" s="82" t="n">
        <v>0</v>
      </c>
      <c r="BR31" s="82" t="n">
        <v>0</v>
      </c>
      <c r="BS31" s="83">
        <f>IFERROR(BQ31/(BR31*2.20462262185),0)</f>
        <v/>
      </c>
      <c r="BT31" s="82" t="n">
        <v>0</v>
      </c>
      <c r="BU31" s="82" t="n">
        <v>0</v>
      </c>
      <c r="BV31" s="83">
        <f>IFERROR(BT31/(BU31*2.20462262185),0)</f>
        <v/>
      </c>
      <c r="BW31" s="82" t="n">
        <v>0</v>
      </c>
      <c r="BX31" s="82" t="n">
        <v>0</v>
      </c>
      <c r="BY31" s="83">
        <f>IFERROR(BW31/(BX31*2.20462262185),0)</f>
        <v/>
      </c>
      <c r="BZ31" s="82" t="n">
        <v>7749</v>
      </c>
      <c r="CA31" s="82" t="n">
        <v>295</v>
      </c>
      <c r="CB31" s="83">
        <f>IFERROR(BZ31/(CA31*2.20462262185),0)</f>
        <v/>
      </c>
      <c r="CC31" s="82" t="n">
        <v>3008</v>
      </c>
      <c r="CD31" s="82" t="n">
        <v>2</v>
      </c>
      <c r="CE31" s="83">
        <f>IFERROR(CC31/(CD31*2.20462262185),0)</f>
        <v/>
      </c>
      <c r="CF31" s="82" t="n">
        <v>0</v>
      </c>
      <c r="CG31" s="82" t="n">
        <v>0</v>
      </c>
      <c r="CH31" s="83">
        <f>IFERROR(CF31/(CG31*2.20462262185),0)</f>
        <v/>
      </c>
      <c r="CI31" s="82" t="n">
        <v>3383</v>
      </c>
      <c r="CJ31" s="82" t="n">
        <v>2</v>
      </c>
      <c r="CK31" s="83">
        <f>IFERROR(CI31/(CJ31*2.20462262185),0)</f>
        <v/>
      </c>
      <c r="CL31" s="82" t="n">
        <v>90000</v>
      </c>
      <c r="CM31" s="82" t="n">
        <v>139577</v>
      </c>
      <c r="CN31" s="83">
        <f>IFERROR(CL31/(CM31*2.20462262185),0)</f>
        <v/>
      </c>
      <c r="CO31" s="82" t="n">
        <v>12136</v>
      </c>
      <c r="CP31" s="82" t="n">
        <v>19118</v>
      </c>
      <c r="CQ31" s="83">
        <f>IFERROR(CO31/(CP31*2.20462262185),0)</f>
        <v/>
      </c>
      <c r="CR31" s="82" t="n">
        <v>0</v>
      </c>
      <c r="CS31" s="82" t="n">
        <v>0</v>
      </c>
      <c r="CT31" s="83">
        <f>IFERROR(CR31/(CS31*2.20462262185),0)</f>
        <v/>
      </c>
      <c r="CU31" s="82" t="n">
        <v>14426</v>
      </c>
      <c r="CV31" s="82" t="n">
        <v>809</v>
      </c>
      <c r="CW31" s="83">
        <f>IFERROR(CU31/(CV31*2.20462262185),0)</f>
        <v/>
      </c>
      <c r="DA31" s="82" t="n">
        <v>8301</v>
      </c>
      <c r="DB31" s="82" t="n">
        <v>19053</v>
      </c>
      <c r="DC31" s="83">
        <f>IFERROR(DA31/(DB31*2.20462262185),0)</f>
        <v/>
      </c>
      <c r="DD31" s="82" t="n">
        <v>60000</v>
      </c>
      <c r="DE31" s="82" t="n">
        <v>108000</v>
      </c>
      <c r="DF31" s="83">
        <f>IFERROR(DD31/(DE31*2.20462262185),0)</f>
        <v/>
      </c>
      <c r="DG31" s="82" t="n">
        <v>642225</v>
      </c>
      <c r="DH31" s="82" t="n">
        <v>39978</v>
      </c>
      <c r="DI31" s="83">
        <f>IFERROR(DG31/(DH31*2.20462262185),0)</f>
        <v/>
      </c>
      <c r="DJ31" s="82" t="n">
        <v>0</v>
      </c>
      <c r="DK31" s="82" t="n">
        <v>0</v>
      </c>
      <c r="DL31" s="83">
        <f>IFERROR(DJ31/(DK31*2.20462262185),0)</f>
        <v/>
      </c>
      <c r="DM31" s="82" t="n">
        <v>0</v>
      </c>
      <c r="DN31" s="82" t="n">
        <v>0</v>
      </c>
      <c r="DO31" s="83">
        <f>IFERROR(DM31/(DN31*2.20462262185),0)</f>
        <v/>
      </c>
      <c r="DP31" s="82" t="n">
        <v>3084</v>
      </c>
      <c r="DQ31" s="82" t="n">
        <v>2</v>
      </c>
      <c r="DR31" s="83">
        <f>IFERROR(DP31/(DQ31*2.20462262185),0)</f>
        <v/>
      </c>
      <c r="EK31" s="82" t="n">
        <v>0</v>
      </c>
      <c r="EL31" s="82" t="n">
        <v>0</v>
      </c>
      <c r="EM31" s="83">
        <f>IFERROR(EK31/(EL31*2.20462262185),0)</f>
        <v/>
      </c>
      <c r="EN31" s="82" t="n">
        <v>0</v>
      </c>
      <c r="EO31" s="82" t="n">
        <v>0</v>
      </c>
      <c r="EP31" s="83">
        <f>IFERROR(EN31/(EO31*2.20462262185),0)</f>
        <v/>
      </c>
      <c r="EQ31" s="82" t="n">
        <v>0</v>
      </c>
      <c r="ER31" s="82" t="n">
        <v>0</v>
      </c>
      <c r="ES31" s="83">
        <f>IFERROR(EQ31/(ER31*2.20462262185),0)</f>
        <v/>
      </c>
      <c r="ET31" s="82" t="n">
        <v>9200</v>
      </c>
      <c r="EU31" s="82" t="n">
        <v>328</v>
      </c>
      <c r="EV31" s="83">
        <f>IFERROR(ET31/(EU31*2.20462262185),0)</f>
        <v/>
      </c>
      <c r="EW31" s="82" t="n">
        <v>0</v>
      </c>
      <c r="EX31" s="82" t="n">
        <v>0</v>
      </c>
      <c r="EY31" s="83">
        <f>IFERROR(EW31/(EX31*2.20462262185),0)</f>
        <v/>
      </c>
      <c r="EZ31" s="82" t="n">
        <v>0</v>
      </c>
      <c r="FA31" s="82" t="n">
        <v>0</v>
      </c>
      <c r="FB31" s="83">
        <f>IFERROR(EZ31/(FA31*2.20462262185),0)</f>
        <v/>
      </c>
      <c r="FC31" s="82" t="n">
        <v>0</v>
      </c>
      <c r="FD31" s="82" t="n">
        <v>0</v>
      </c>
      <c r="FE31" s="83">
        <f>IFERROR(FC31/(FD31*2.20462262185),0)</f>
        <v/>
      </c>
      <c r="FF31" s="82" t="n">
        <v>27647</v>
      </c>
      <c r="FG31" s="82" t="n">
        <v>33909</v>
      </c>
      <c r="FH31" s="83">
        <f>IFERROR(FF31/(FG31*2.20462262185),0)</f>
        <v/>
      </c>
      <c r="FI31" s="82" t="n">
        <v>0</v>
      </c>
      <c r="FJ31" s="82" t="n">
        <v>0</v>
      </c>
      <c r="FK31" s="83">
        <f>IFERROR(FI31/(FJ31*2.20462262185),0)</f>
        <v/>
      </c>
      <c r="FL31" s="82" t="n">
        <v>0</v>
      </c>
      <c r="FM31" s="82" t="n">
        <v>0</v>
      </c>
      <c r="FN31" s="83">
        <f>IFERROR(FL31/(FM31*2.20462262185),0)</f>
        <v/>
      </c>
      <c r="FO31" s="82" t="n">
        <v>0</v>
      </c>
      <c r="FP31" s="82" t="n">
        <v>0</v>
      </c>
      <c r="FQ31" s="83">
        <f>IFERROR(FO31/(FP31*2.20462262185),0)</f>
        <v/>
      </c>
      <c r="FR31" s="82" t="n">
        <v>8204</v>
      </c>
      <c r="FS31" s="82" t="n">
        <v>1036</v>
      </c>
      <c r="FT31" s="83">
        <f>IFERROR(FR31/(FS31*2.20462262185),0)</f>
        <v/>
      </c>
    </row>
    <row r="32">
      <c r="A32" s="77" t="inlineStr">
        <is>
          <t>Italy</t>
        </is>
      </c>
      <c r="B32" s="78">
        <f>SUM(I32,L32,O32,R32,U32,X32,AA32,AD32)</f>
        <v/>
      </c>
      <c r="C32" s="78">
        <f>SUM(J32,M32,P32,S32,V32,Y32,AB32,AE32)</f>
        <v/>
      </c>
      <c r="D32" s="79">
        <f>C32/1000000</f>
        <v/>
      </c>
      <c r="E32" s="79">
        <f>C32*2.20462262185/1000000</f>
        <v/>
      </c>
      <c r="F32" s="80">
        <f>IFERROR(B32/(C32/1000),0)</f>
        <v/>
      </c>
      <c r="G32" s="81">
        <f>IFERROR(B32/(C32*2.20462262185),0)</f>
        <v/>
      </c>
      <c r="I32" s="82" t="n">
        <v>0</v>
      </c>
      <c r="J32" s="82" t="n">
        <v>0</v>
      </c>
      <c r="K32" s="83">
        <f>IFERROR(I32/(J32*2.20462262185),0)</f>
        <v/>
      </c>
      <c r="L32" s="82" t="n">
        <v>2800</v>
      </c>
      <c r="M32" s="82" t="n">
        <v>7</v>
      </c>
      <c r="N32" s="83">
        <f>IFERROR(L32/(M32*2.20462262185),0)</f>
        <v/>
      </c>
      <c r="O32" s="82" t="n">
        <v>20000</v>
      </c>
      <c r="P32" s="82" t="n">
        <v>20000</v>
      </c>
      <c r="Q32" s="83">
        <f>IFERROR(O32/(P32*2.20462262185),0)</f>
        <v/>
      </c>
      <c r="R32" s="82" t="n">
        <v>16231</v>
      </c>
      <c r="S32" s="82" t="n">
        <v>21907</v>
      </c>
      <c r="T32" s="83">
        <f>IFERROR(R32/(S32*2.20462262185),0)</f>
        <v/>
      </c>
      <c r="U32" s="82" t="n">
        <v>17949</v>
      </c>
      <c r="V32" s="82" t="n">
        <v>23015</v>
      </c>
      <c r="W32" s="83">
        <f>IFERROR(U32/(V32*2.20462262185),0)</f>
        <v/>
      </c>
      <c r="X32" s="82" t="n">
        <v>0</v>
      </c>
      <c r="Y32" s="82" t="n">
        <v>0</v>
      </c>
      <c r="Z32" s="83">
        <f>IFERROR(X32/(Y32*2.20462262185),0)</f>
        <v/>
      </c>
      <c r="AA32" s="82" t="n">
        <v>0</v>
      </c>
      <c r="AB32" s="82" t="n">
        <v>0</v>
      </c>
      <c r="AC32" s="83">
        <f>IFERROR(AA32/(AB32*2.20462262185),0)</f>
        <v/>
      </c>
      <c r="AD32" s="82" t="n">
        <v>6850</v>
      </c>
      <c r="AE32" s="82" t="n">
        <v>18</v>
      </c>
      <c r="AF32" s="83">
        <f>IFERROR(AD32/(AE32*2.20462262185),0)</f>
        <v/>
      </c>
      <c r="AG32" s="82" t="n">
        <v>0</v>
      </c>
      <c r="AH32" s="82" t="n">
        <v>0</v>
      </c>
      <c r="AI32" s="83">
        <f>IFERROR(AG32/(AH32*2.20462262185),0)</f>
        <v/>
      </c>
      <c r="AJ32" s="82" t="n">
        <v>7776</v>
      </c>
      <c r="AK32" s="82" t="n">
        <v>5997</v>
      </c>
      <c r="AL32" s="83">
        <f>IFERROR(AJ32/(AK32*2.20462262185),0)</f>
        <v/>
      </c>
      <c r="AM32" s="82" t="n">
        <v>2862</v>
      </c>
      <c r="AN32" s="82" t="n">
        <v>7</v>
      </c>
      <c r="AO32" s="83">
        <f>IFERROR(AM32/(AN32*2.20462262185),0)</f>
        <v/>
      </c>
      <c r="AP32" s="82" t="n">
        <v>0</v>
      </c>
      <c r="AQ32" s="82" t="n">
        <v>0</v>
      </c>
      <c r="AR32" s="83">
        <f>IFERROR(AP32/(AQ32*2.20462262185),0)</f>
        <v/>
      </c>
      <c r="AS32" s="82" t="n">
        <v>2768</v>
      </c>
      <c r="AT32" s="82" t="n">
        <v>7120</v>
      </c>
      <c r="AU32" s="83">
        <f>IFERROR(AS32/(AT32*2.20462262185),0)</f>
        <v/>
      </c>
      <c r="AV32" s="82" t="n">
        <v>2844</v>
      </c>
      <c r="AW32" s="82" t="n">
        <v>8487</v>
      </c>
      <c r="AX32" s="83">
        <f>IFERROR(AV32/(AW32*2.20462262185),0)</f>
        <v/>
      </c>
      <c r="AY32" s="82" t="n">
        <v>0</v>
      </c>
      <c r="AZ32" s="82" t="n">
        <v>0</v>
      </c>
      <c r="BA32" s="83">
        <f>IFERROR(AY32/(AZ32*2.20462262185),0)</f>
        <v/>
      </c>
      <c r="BB32" s="82" t="n">
        <v>2650</v>
      </c>
      <c r="BC32" s="82" t="n">
        <v>7</v>
      </c>
      <c r="BD32" s="83">
        <f>IFERROR(BB32/(BC32*2.20462262185),0)</f>
        <v/>
      </c>
      <c r="BE32" s="82" t="n">
        <v>0</v>
      </c>
      <c r="BF32" s="82" t="n">
        <v>0</v>
      </c>
      <c r="BG32" s="83">
        <f>IFERROR(BE32/(BF32*2.20462262185),0)</f>
        <v/>
      </c>
      <c r="BH32" s="82" t="n">
        <v>3290</v>
      </c>
      <c r="BI32" s="82" t="n">
        <v>5</v>
      </c>
      <c r="BJ32" s="83">
        <f>IFERROR(BH32/(BI32*2.20462262185),0)</f>
        <v/>
      </c>
      <c r="BK32" s="82" t="n">
        <v>0</v>
      </c>
      <c r="BL32" s="82" t="n">
        <v>0</v>
      </c>
      <c r="BM32" s="83">
        <f>IFERROR(BK32/(BL32*2.20462262185),0)</f>
        <v/>
      </c>
      <c r="BN32" s="82" t="n">
        <v>14000</v>
      </c>
      <c r="BO32" s="82" t="n">
        <v>20000</v>
      </c>
      <c r="BP32" s="83">
        <f>IFERROR(BN32/(BO32*2.20462262185),0)</f>
        <v/>
      </c>
      <c r="BQ32" s="82" t="n">
        <v>6572</v>
      </c>
      <c r="BR32" s="82" t="n">
        <v>92</v>
      </c>
      <c r="BS32" s="83">
        <f>IFERROR(BQ32/(BR32*2.20462262185),0)</f>
        <v/>
      </c>
      <c r="BT32" s="82" t="n">
        <v>0</v>
      </c>
      <c r="BU32" s="82" t="n">
        <v>0</v>
      </c>
      <c r="BV32" s="83">
        <f>IFERROR(BT32/(BU32*2.20462262185),0)</f>
        <v/>
      </c>
      <c r="BW32" s="82" t="n">
        <v>0</v>
      </c>
      <c r="BX32" s="82" t="n">
        <v>0</v>
      </c>
      <c r="BY32" s="83">
        <f>IFERROR(BW32/(BX32*2.20462262185),0)</f>
        <v/>
      </c>
      <c r="BZ32" s="82" t="n">
        <v>7640</v>
      </c>
      <c r="CA32" s="82" t="n">
        <v>1191</v>
      </c>
      <c r="CB32" s="83">
        <f>IFERROR(BZ32/(CA32*2.20462262185),0)</f>
        <v/>
      </c>
      <c r="CC32" s="82" t="n">
        <v>4500</v>
      </c>
      <c r="CD32" s="82" t="n">
        <v>4645</v>
      </c>
      <c r="CE32" s="83">
        <f>IFERROR(CC32/(CD32*2.20462262185),0)</f>
        <v/>
      </c>
      <c r="CF32" s="82" t="n">
        <v>0</v>
      </c>
      <c r="CG32" s="82" t="n">
        <v>0</v>
      </c>
      <c r="CH32" s="83">
        <f>IFERROR(CF32/(CG32*2.20462262185),0)</f>
        <v/>
      </c>
      <c r="CI32" s="82" t="n">
        <v>3850</v>
      </c>
      <c r="CJ32" s="82" t="n">
        <v>51</v>
      </c>
      <c r="CK32" s="83">
        <f>IFERROR(CI32/(CJ32*2.20462262185),0)</f>
        <v/>
      </c>
      <c r="CL32" s="82" t="n">
        <v>0</v>
      </c>
      <c r="CM32" s="82" t="n">
        <v>0</v>
      </c>
      <c r="CN32" s="83">
        <f>IFERROR(CL32/(CM32*2.20462262185),0)</f>
        <v/>
      </c>
      <c r="CO32" s="82" t="n">
        <v>0</v>
      </c>
      <c r="CP32" s="82" t="n">
        <v>0</v>
      </c>
      <c r="CQ32" s="83">
        <f>IFERROR(CO32/(CP32*2.20462262185),0)</f>
        <v/>
      </c>
      <c r="CR32" s="82" t="n">
        <v>19968</v>
      </c>
      <c r="CS32" s="82" t="n">
        <v>8658</v>
      </c>
      <c r="CT32" s="83">
        <f>IFERROR(CR32/(CS32*2.20462262185),0)</f>
        <v/>
      </c>
      <c r="DA32" s="82" t="n">
        <v>0</v>
      </c>
      <c r="DB32" s="82" t="n">
        <v>0</v>
      </c>
      <c r="DC32" s="83">
        <f>IFERROR(DA32/(DB32*2.20462262185),0)</f>
        <v/>
      </c>
      <c r="DD32" s="82" t="n">
        <v>0</v>
      </c>
      <c r="DE32" s="82" t="n">
        <v>0</v>
      </c>
      <c r="DF32" s="83">
        <f>IFERROR(DD32/(DE32*2.20462262185),0)</f>
        <v/>
      </c>
      <c r="DG32" s="82" t="n">
        <v>0</v>
      </c>
      <c r="DH32" s="82" t="n">
        <v>0</v>
      </c>
      <c r="DI32" s="83">
        <f>IFERROR(DG32/(DH32*2.20462262185),0)</f>
        <v/>
      </c>
      <c r="DJ32" s="82" t="n">
        <v>0</v>
      </c>
      <c r="DK32" s="82" t="n">
        <v>0</v>
      </c>
      <c r="DL32" s="83">
        <f>IFERROR(DJ32/(DK32*2.20462262185),0)</f>
        <v/>
      </c>
      <c r="DM32" s="82" t="n">
        <v>33474</v>
      </c>
      <c r="DN32" s="82" t="n">
        <v>24875</v>
      </c>
      <c r="DO32" s="83">
        <f>IFERROR(DM32/(DN32*2.20462262185),0)</f>
        <v/>
      </c>
      <c r="DP32" s="82" t="n">
        <v>15593</v>
      </c>
      <c r="DQ32" s="82" t="n">
        <v>12015</v>
      </c>
      <c r="DR32" s="83">
        <f>IFERROR(DP32/(DQ32*2.20462262185),0)</f>
        <v/>
      </c>
      <c r="DS32" s="82" t="n">
        <v>29894</v>
      </c>
      <c r="DT32" s="82" t="n">
        <v>330</v>
      </c>
      <c r="DU32" s="83">
        <f>IFERROR(DS32/(DT32*2.20462262185),0)</f>
        <v/>
      </c>
      <c r="DV32" s="82" t="n">
        <v>0</v>
      </c>
      <c r="DW32" s="82" t="n">
        <v>0</v>
      </c>
      <c r="DX32" s="83">
        <f>IFERROR(DV32/(DW32*2.20462262185),0)</f>
        <v/>
      </c>
      <c r="DY32" s="82" t="n">
        <v>0</v>
      </c>
      <c r="DZ32" s="82" t="n">
        <v>0</v>
      </c>
      <c r="EA32" s="83">
        <f>IFERROR(DY32/(DZ32*2.20462262185),0)</f>
        <v/>
      </c>
      <c r="EB32" s="82" t="n">
        <v>0</v>
      </c>
      <c r="EC32" s="82" t="n">
        <v>0</v>
      </c>
      <c r="ED32" s="83">
        <f>IFERROR(EB32/(EC32*2.20462262185),0)</f>
        <v/>
      </c>
      <c r="EE32" s="82" t="n">
        <v>0</v>
      </c>
      <c r="EF32" s="82" t="n">
        <v>0</v>
      </c>
      <c r="EG32" s="83">
        <f>IFERROR(EE32/(EF32*2.20462262185),0)</f>
        <v/>
      </c>
      <c r="EH32" s="82" t="n">
        <v>25000</v>
      </c>
      <c r="EI32" s="82" t="n">
        <v>8600</v>
      </c>
      <c r="EJ32" s="83">
        <f>IFERROR(EH32/(EI32*2.20462262185),0)</f>
        <v/>
      </c>
      <c r="EK32" s="82" t="n">
        <v>35000</v>
      </c>
      <c r="EL32" s="82" t="n">
        <v>18000</v>
      </c>
      <c r="EM32" s="83">
        <f>IFERROR(EK32/(EL32*2.20462262185),0)</f>
        <v/>
      </c>
      <c r="EN32" s="82" t="n">
        <v>21820</v>
      </c>
      <c r="EO32" s="82" t="n">
        <v>10396</v>
      </c>
      <c r="EP32" s="83">
        <f>IFERROR(EN32/(EO32*2.20462262185),0)</f>
        <v/>
      </c>
      <c r="EQ32" s="82" t="n">
        <v>0</v>
      </c>
      <c r="ER32" s="82" t="n">
        <v>0</v>
      </c>
      <c r="ES32" s="83">
        <f>IFERROR(EQ32/(ER32*2.20462262185),0)</f>
        <v/>
      </c>
      <c r="ET32" s="82" t="n">
        <v>0</v>
      </c>
      <c r="EU32" s="82" t="n">
        <v>0</v>
      </c>
      <c r="EV32" s="83">
        <f>IFERROR(ET32/(EU32*2.20462262185),0)</f>
        <v/>
      </c>
      <c r="EW32" s="82" t="n">
        <v>48715</v>
      </c>
      <c r="EX32" s="82" t="n">
        <v>11857</v>
      </c>
      <c r="EY32" s="83">
        <f>IFERROR(EW32/(EX32*2.20462262185),0)</f>
        <v/>
      </c>
      <c r="EZ32" s="82" t="n">
        <v>0</v>
      </c>
      <c r="FA32" s="82" t="n">
        <v>0</v>
      </c>
      <c r="FB32" s="83">
        <f>IFERROR(EZ32/(FA32*2.20462262185),0)</f>
        <v/>
      </c>
      <c r="FC32" s="82" t="n">
        <v>0</v>
      </c>
      <c r="FD32" s="82" t="n">
        <v>0</v>
      </c>
      <c r="FE32" s="83">
        <f>IFERROR(FC32/(FD32*2.20462262185),0)</f>
        <v/>
      </c>
      <c r="FF32" s="82" t="n">
        <v>0</v>
      </c>
      <c r="FG32" s="82" t="n">
        <v>0</v>
      </c>
      <c r="FH32" s="83">
        <f>IFERROR(FF32/(FG32*2.20462262185),0)</f>
        <v/>
      </c>
      <c r="FI32" s="82" t="n">
        <v>0</v>
      </c>
      <c r="FJ32" s="82" t="n">
        <v>0</v>
      </c>
      <c r="FK32" s="83">
        <f>IFERROR(FI32/(FJ32*2.20462262185),0)</f>
        <v/>
      </c>
      <c r="FL32" s="82" t="n">
        <v>23513</v>
      </c>
      <c r="FM32" s="82" t="n">
        <v>16455</v>
      </c>
      <c r="FN32" s="83">
        <f>IFERROR(FL32/(FM32*2.20462262185),0)</f>
        <v/>
      </c>
    </row>
    <row r="33">
      <c r="A33" s="77" t="inlineStr">
        <is>
          <t>Egypt</t>
        </is>
      </c>
      <c r="B33" s="78">
        <f>SUM(I33,L33,O33,R33,U33,X33,AA33,AD33)</f>
        <v/>
      </c>
      <c r="C33" s="78">
        <f>SUM(J33,M33,P33,S33,V33,Y33,AB33,AE33)</f>
        <v/>
      </c>
      <c r="D33" s="79">
        <f>C33/1000000</f>
        <v/>
      </c>
      <c r="E33" s="79">
        <f>C33*2.20462262185/1000000</f>
        <v/>
      </c>
      <c r="F33" s="80">
        <f>IFERROR(B33/(C33/1000),0)</f>
        <v/>
      </c>
      <c r="G33" s="81">
        <f>IFERROR(B33/(C33*2.20462262185),0)</f>
        <v/>
      </c>
      <c r="I33" s="82" t="n">
        <v>0</v>
      </c>
      <c r="J33" s="82" t="n">
        <v>0</v>
      </c>
      <c r="K33" s="83">
        <f>IFERROR(I33/(J33*2.20462262185),0)</f>
        <v/>
      </c>
      <c r="L33" s="82" t="n">
        <v>15573</v>
      </c>
      <c r="M33" s="82" t="n">
        <v>52903</v>
      </c>
      <c r="N33" s="83">
        <f>IFERROR(L33/(M33*2.20462262185),0)</f>
        <v/>
      </c>
      <c r="DA33" s="82" t="n">
        <v>0</v>
      </c>
      <c r="DB33" s="82" t="n">
        <v>0</v>
      </c>
      <c r="DC33" s="83">
        <f>IFERROR(DA33/(DB33*2.20462262185),0)</f>
        <v/>
      </c>
      <c r="DD33" s="82" t="n">
        <v>0</v>
      </c>
      <c r="DE33" s="82" t="n">
        <v>0</v>
      </c>
      <c r="DF33" s="83">
        <f>IFERROR(DD33/(DE33*2.20462262185),0)</f>
        <v/>
      </c>
      <c r="DG33" s="82" t="n">
        <v>0</v>
      </c>
      <c r="DH33" s="82" t="n">
        <v>0</v>
      </c>
      <c r="DI33" s="83">
        <f>IFERROR(DG33/(DH33*2.20462262185),0)</f>
        <v/>
      </c>
      <c r="DJ33" s="82" t="n">
        <v>0</v>
      </c>
      <c r="DK33" s="82" t="n">
        <v>0</v>
      </c>
      <c r="DL33" s="83">
        <f>IFERROR(DJ33/(DK33*2.20462262185),0)</f>
        <v/>
      </c>
      <c r="DM33" s="82" t="n">
        <v>0</v>
      </c>
      <c r="DN33" s="82" t="n">
        <v>0</v>
      </c>
      <c r="DO33" s="83">
        <f>IFERROR(DM33/(DN33*2.20462262185),0)</f>
        <v/>
      </c>
      <c r="DP33" s="82" t="n">
        <v>0</v>
      </c>
      <c r="DQ33" s="82" t="n">
        <v>0</v>
      </c>
      <c r="DR33" s="83">
        <f>IFERROR(DP33/(DQ33*2.20462262185),0)</f>
        <v/>
      </c>
      <c r="DS33" s="82" t="n">
        <v>0</v>
      </c>
      <c r="DT33" s="82" t="n">
        <v>0</v>
      </c>
      <c r="DU33" s="83">
        <f>IFERROR(DS33/(DT33*2.20462262185),0)</f>
        <v/>
      </c>
      <c r="DV33" s="82" t="n">
        <v>0</v>
      </c>
      <c r="DW33" s="82" t="n">
        <v>0</v>
      </c>
      <c r="DX33" s="83">
        <f>IFERROR(DV33/(DW33*2.20462262185),0)</f>
        <v/>
      </c>
      <c r="DY33" s="82" t="n">
        <v>12000</v>
      </c>
      <c r="DZ33" s="82" t="n">
        <v>42000</v>
      </c>
      <c r="EA33" s="83">
        <f>IFERROR(DY33/(DZ33*2.20462262185),0)</f>
        <v/>
      </c>
      <c r="EB33" s="82" t="n">
        <v>19000</v>
      </c>
      <c r="EC33" s="82" t="n">
        <v>49210</v>
      </c>
      <c r="ED33" s="83">
        <f>IFERROR(EB33/(EC33*2.20462262185),0)</f>
        <v/>
      </c>
      <c r="EE33" s="82" t="n">
        <v>5000</v>
      </c>
      <c r="EF33" s="82" t="n">
        <v>21000</v>
      </c>
      <c r="EG33" s="83">
        <f>IFERROR(EE33/(EF33*2.20462262185),0)</f>
        <v/>
      </c>
    </row>
    <row r="34">
      <c r="A34" s="77" t="inlineStr">
        <is>
          <t>Brazil</t>
        </is>
      </c>
      <c r="B34" s="78">
        <f>SUM(I34,L34,O34,R34,U34,X34,AA34,AD34)</f>
        <v/>
      </c>
      <c r="C34" s="78">
        <f>SUM(J34,M34,P34,S34,V34,Y34,AB34,AE34)</f>
        <v/>
      </c>
      <c r="D34" s="79">
        <f>C34/1000000</f>
        <v/>
      </c>
      <c r="E34" s="79">
        <f>C34*2.20462262185/1000000</f>
        <v/>
      </c>
      <c r="F34" s="80">
        <f>IFERROR(B34/(C34/1000),0)</f>
        <v/>
      </c>
      <c r="G34" s="81">
        <f>IFERROR(B34/(C34*2.20462262185),0)</f>
        <v/>
      </c>
      <c r="I34" s="82" t="n">
        <v>7424</v>
      </c>
      <c r="J34" s="82" t="n">
        <v>579</v>
      </c>
      <c r="K34" s="83">
        <f>IFERROR(I34/(J34*2.20462262185),0)</f>
        <v/>
      </c>
      <c r="L34" s="82" t="n">
        <v>0</v>
      </c>
      <c r="M34" s="82" t="n">
        <v>0</v>
      </c>
      <c r="N34" s="83">
        <f>IFERROR(L34/(M34*2.20462262185),0)</f>
        <v/>
      </c>
      <c r="O34" s="82" t="n">
        <v>0</v>
      </c>
      <c r="P34" s="82" t="n">
        <v>0</v>
      </c>
      <c r="Q34" s="83">
        <f>IFERROR(O34/(P34*2.20462262185),0)</f>
        <v/>
      </c>
      <c r="R34" s="82" t="n">
        <v>56664</v>
      </c>
      <c r="S34" s="82" t="n">
        <v>29169</v>
      </c>
      <c r="T34" s="83">
        <f>IFERROR(R34/(S34*2.20462262185),0)</f>
        <v/>
      </c>
      <c r="U34" s="82" t="n">
        <v>41885</v>
      </c>
      <c r="V34" s="82" t="n">
        <v>19777</v>
      </c>
      <c r="W34" s="83">
        <f>IFERROR(U34/(V34*2.20462262185),0)</f>
        <v/>
      </c>
      <c r="AG34" s="82" t="n">
        <v>0</v>
      </c>
      <c r="AH34" s="82" t="n">
        <v>0</v>
      </c>
      <c r="AI34" s="83">
        <f>IFERROR(AG34/(AH34*2.20462262185),0)</f>
        <v/>
      </c>
      <c r="AJ34" s="82" t="n">
        <v>16158</v>
      </c>
      <c r="AK34" s="82" t="n">
        <v>300</v>
      </c>
      <c r="AL34" s="83">
        <f>IFERROR(AJ34/(AK34*2.20462262185),0)</f>
        <v/>
      </c>
      <c r="AM34" s="82" t="n">
        <v>15422</v>
      </c>
      <c r="AN34" s="82" t="n">
        <v>7983</v>
      </c>
      <c r="AO34" s="83">
        <f>IFERROR(AM34/(AN34*2.20462262185),0)</f>
        <v/>
      </c>
      <c r="AP34" s="82" t="n">
        <v>0</v>
      </c>
      <c r="AQ34" s="82" t="n">
        <v>0</v>
      </c>
      <c r="AR34" s="83">
        <f>IFERROR(AP34/(AQ34*2.20462262185),0)</f>
        <v/>
      </c>
      <c r="AS34" s="82" t="n">
        <v>46295</v>
      </c>
      <c r="AT34" s="82" t="n">
        <v>19777</v>
      </c>
      <c r="AU34" s="83">
        <f>IFERROR(AS34/(AT34*2.20462262185),0)</f>
        <v/>
      </c>
      <c r="AV34" s="82" t="n">
        <v>0</v>
      </c>
      <c r="AW34" s="82" t="n">
        <v>0</v>
      </c>
      <c r="AX34" s="83">
        <f>IFERROR(AV34/(AW34*2.20462262185),0)</f>
        <v/>
      </c>
      <c r="AY34" s="82" t="n">
        <v>3861</v>
      </c>
      <c r="AZ34" s="82" t="n">
        <v>1879</v>
      </c>
      <c r="BA34" s="83">
        <f>IFERROR(AY34/(AZ34*2.20462262185),0)</f>
        <v/>
      </c>
      <c r="BB34" s="82" t="n">
        <v>57996</v>
      </c>
      <c r="BC34" s="82" t="n">
        <v>23478</v>
      </c>
      <c r="BD34" s="83">
        <f>IFERROR(BB34/(BC34*2.20462262185),0)</f>
        <v/>
      </c>
      <c r="BE34" s="82" t="n">
        <v>62169</v>
      </c>
      <c r="BF34" s="82" t="n">
        <v>33268</v>
      </c>
      <c r="BG34" s="83">
        <f>IFERROR(BE34/(BF34*2.20462262185),0)</f>
        <v/>
      </c>
      <c r="BH34" s="82" t="n">
        <v>19564</v>
      </c>
      <c r="BI34" s="82" t="n">
        <v>15014</v>
      </c>
      <c r="BJ34" s="83">
        <f>IFERROR(BH34/(BI34*2.20462262185),0)</f>
        <v/>
      </c>
      <c r="BK34" s="82" t="n">
        <v>2575</v>
      </c>
      <c r="BL34" s="82" t="n">
        <v>50</v>
      </c>
      <c r="BM34" s="83">
        <f>IFERROR(BK34/(BL34*2.20462262185),0)</f>
        <v/>
      </c>
      <c r="BN34" s="82" t="n">
        <v>12158</v>
      </c>
      <c r="BO34" s="82" t="n">
        <v>10217</v>
      </c>
      <c r="BP34" s="83">
        <f>IFERROR(BN34/(BO34*2.20462262185),0)</f>
        <v/>
      </c>
      <c r="BQ34" s="82" t="n">
        <v>0</v>
      </c>
      <c r="BR34" s="82" t="n">
        <v>0</v>
      </c>
      <c r="BS34" s="83">
        <f>IFERROR(BQ34/(BR34*2.20462262185),0)</f>
        <v/>
      </c>
      <c r="BT34" s="82" t="n">
        <v>77226</v>
      </c>
      <c r="BU34" s="82" t="n">
        <v>45663</v>
      </c>
      <c r="BV34" s="83">
        <f>IFERROR(BT34/(BU34*2.20462262185),0)</f>
        <v/>
      </c>
      <c r="BW34" s="82" t="n">
        <v>34140</v>
      </c>
      <c r="BX34" s="82" t="n">
        <v>15053</v>
      </c>
      <c r="BY34" s="83">
        <f>IFERROR(BW34/(BX34*2.20462262185),0)</f>
        <v/>
      </c>
      <c r="BZ34" s="82" t="n">
        <v>0</v>
      </c>
      <c r="CA34" s="82" t="n">
        <v>0</v>
      </c>
      <c r="CB34" s="83">
        <f>IFERROR(BZ34/(CA34*2.20462262185),0)</f>
        <v/>
      </c>
      <c r="CC34" s="82" t="n">
        <v>9013</v>
      </c>
      <c r="CD34" s="82" t="n">
        <v>10015</v>
      </c>
      <c r="CE34" s="83">
        <f>IFERROR(CC34/(CD34*2.20462262185),0)</f>
        <v/>
      </c>
      <c r="CF34" s="82" t="n">
        <v>9098</v>
      </c>
      <c r="CG34" s="82" t="n">
        <v>10109</v>
      </c>
      <c r="CH34" s="83">
        <f>IFERROR(CF34/(CG34*2.20462262185),0)</f>
        <v/>
      </c>
      <c r="CI34" s="82" t="n">
        <v>43320</v>
      </c>
      <c r="CJ34" s="82" t="n">
        <v>19777</v>
      </c>
      <c r="CK34" s="83">
        <f>IFERROR(CI34/(CJ34*2.20462262185),0)</f>
        <v/>
      </c>
      <c r="CL34" s="82" t="n">
        <v>9071</v>
      </c>
      <c r="CM34" s="82" t="n">
        <v>10079</v>
      </c>
      <c r="CN34" s="83">
        <f>IFERROR(CL34/(CM34*2.20462262185),0)</f>
        <v/>
      </c>
      <c r="DA34" s="82" t="n">
        <v>52696</v>
      </c>
      <c r="DB34" s="82" t="n">
        <v>34346</v>
      </c>
      <c r="DC34" s="83">
        <f>IFERROR(DA34/(DB34*2.20462262185),0)</f>
        <v/>
      </c>
      <c r="DD34" s="82" t="n">
        <v>0</v>
      </c>
      <c r="DE34" s="82" t="n">
        <v>0</v>
      </c>
      <c r="DF34" s="83">
        <f>IFERROR(DD34/(DE34*2.20462262185),0)</f>
        <v/>
      </c>
      <c r="DG34" s="82" t="n">
        <v>0</v>
      </c>
      <c r="DH34" s="82" t="n">
        <v>0</v>
      </c>
      <c r="DI34" s="83">
        <f>IFERROR(DG34/(DH34*2.20462262185),0)</f>
        <v/>
      </c>
      <c r="DJ34" s="82" t="n">
        <v>0</v>
      </c>
      <c r="DK34" s="82" t="n">
        <v>0</v>
      </c>
      <c r="DL34" s="83">
        <f>IFERROR(DJ34/(DK34*2.20462262185),0)</f>
        <v/>
      </c>
      <c r="DM34" s="82" t="n">
        <v>0</v>
      </c>
      <c r="DN34" s="82" t="n">
        <v>0</v>
      </c>
      <c r="DO34" s="83">
        <f>IFERROR(DM34/(DN34*2.20462262185),0)</f>
        <v/>
      </c>
      <c r="DP34" s="82" t="n">
        <v>0</v>
      </c>
      <c r="DQ34" s="82" t="n">
        <v>0</v>
      </c>
      <c r="DR34" s="83">
        <f>IFERROR(DP34/(DQ34*2.20462262185),0)</f>
        <v/>
      </c>
      <c r="DS34" s="82" t="n">
        <v>15210</v>
      </c>
      <c r="DT34" s="82" t="n">
        <v>10407</v>
      </c>
      <c r="DU34" s="83">
        <f>IFERROR(DS34/(DT34*2.20462262185),0)</f>
        <v/>
      </c>
      <c r="DV34" s="82" t="n">
        <v>11264</v>
      </c>
      <c r="DW34" s="82" t="n">
        <v>1290</v>
      </c>
      <c r="DX34" s="83">
        <f>IFERROR(DV34/(DW34*2.20462262185),0)</f>
        <v/>
      </c>
      <c r="DY34" s="82" t="n">
        <v>18918</v>
      </c>
      <c r="DZ34" s="82" t="n">
        <v>15357</v>
      </c>
      <c r="EA34" s="83">
        <f>IFERROR(DY34/(DZ34*2.20462262185),0)</f>
        <v/>
      </c>
      <c r="EB34" s="82" t="n">
        <v>19929</v>
      </c>
      <c r="EC34" s="82" t="n">
        <v>26154</v>
      </c>
      <c r="ED34" s="83">
        <f>IFERROR(EB34/(EC34*2.20462262185),0)</f>
        <v/>
      </c>
      <c r="EE34" s="82" t="n">
        <v>0</v>
      </c>
      <c r="EF34" s="82" t="n">
        <v>0</v>
      </c>
      <c r="EG34" s="83">
        <f>IFERROR(EE34/(EF34*2.20462262185),0)</f>
        <v/>
      </c>
      <c r="EH34" s="82" t="n">
        <v>27865</v>
      </c>
      <c r="EI34" s="82" t="n">
        <v>9888</v>
      </c>
      <c r="EJ34" s="83">
        <f>IFERROR(EH34/(EI34*2.20462262185),0)</f>
        <v/>
      </c>
      <c r="EK34" s="82" t="n">
        <v>0</v>
      </c>
      <c r="EL34" s="82" t="n">
        <v>0</v>
      </c>
      <c r="EM34" s="83">
        <f>IFERROR(EK34/(EL34*2.20462262185),0)</f>
        <v/>
      </c>
      <c r="EN34" s="82" t="n">
        <v>8897</v>
      </c>
      <c r="EO34" s="82" t="n">
        <v>9671</v>
      </c>
      <c r="EP34" s="83">
        <f>IFERROR(EN34/(EO34*2.20462262185),0)</f>
        <v/>
      </c>
      <c r="EQ34" s="82" t="n">
        <v>74157</v>
      </c>
      <c r="ER34" s="82" t="n">
        <v>71574</v>
      </c>
      <c r="ES34" s="83">
        <f>IFERROR(EQ34/(ER34*2.20462262185),0)</f>
        <v/>
      </c>
      <c r="ET34" s="82" t="n">
        <v>0</v>
      </c>
      <c r="EU34" s="82" t="n">
        <v>0</v>
      </c>
      <c r="EV34" s="83">
        <f>IFERROR(ET34/(EU34*2.20462262185),0)</f>
        <v/>
      </c>
      <c r="EW34" s="82" t="n">
        <v>13160</v>
      </c>
      <c r="EX34" s="82" t="n">
        <v>18820</v>
      </c>
      <c r="EY34" s="83">
        <f>IFERROR(EW34/(EX34*2.20462262185),0)</f>
        <v/>
      </c>
      <c r="EZ34" s="82" t="n">
        <v>38952</v>
      </c>
      <c r="FA34" s="82" t="n">
        <v>27579</v>
      </c>
      <c r="FB34" s="83">
        <f>IFERROR(EZ34/(FA34*2.20462262185),0)</f>
        <v/>
      </c>
      <c r="FC34" s="82" t="n">
        <v>54497</v>
      </c>
      <c r="FD34" s="82" t="n">
        <v>21332</v>
      </c>
      <c r="FE34" s="83">
        <f>IFERROR(FC34/(FD34*2.20462262185),0)</f>
        <v/>
      </c>
      <c r="FF34" s="82" t="n">
        <v>15274</v>
      </c>
      <c r="FG34" s="82" t="n">
        <v>32644</v>
      </c>
      <c r="FH34" s="83">
        <f>IFERROR(FF34/(FG34*2.20462262185),0)</f>
        <v/>
      </c>
      <c r="FI34" s="82" t="n">
        <v>18604</v>
      </c>
      <c r="FJ34" s="82" t="n">
        <v>30692</v>
      </c>
      <c r="FK34" s="83">
        <f>IFERROR(FI34/(FJ34*2.20462262185),0)</f>
        <v/>
      </c>
      <c r="FL34" s="82" t="n">
        <v>0</v>
      </c>
      <c r="FM34" s="82" t="n">
        <v>0</v>
      </c>
      <c r="FN34" s="83">
        <f>IFERROR(FL34/(FM34*2.20462262185),0)</f>
        <v/>
      </c>
      <c r="FO34" s="82" t="n">
        <v>3819</v>
      </c>
      <c r="FP34" s="82" t="n">
        <v>7639</v>
      </c>
      <c r="FQ34" s="83">
        <f>IFERROR(FO34/(FP34*2.20462262185),0)</f>
        <v/>
      </c>
      <c r="FR34" s="82" t="n">
        <v>43482</v>
      </c>
      <c r="FS34" s="82" t="n">
        <v>46592</v>
      </c>
      <c r="FT34" s="83">
        <f>IFERROR(FR34/(FS34*2.20462262185),0)</f>
        <v/>
      </c>
    </row>
    <row r="35">
      <c r="A35" s="77" t="inlineStr">
        <is>
          <t>Venezuela</t>
        </is>
      </c>
      <c r="B35" s="78">
        <f>SUM(I35,L35,O35,R35,U35,X35,AA35,AD35)</f>
        <v/>
      </c>
      <c r="C35" s="78">
        <f>SUM(J35,M35,P35,S35,V35,Y35,AB35,AE35)</f>
        <v/>
      </c>
      <c r="D35" s="79">
        <f>C35/1000000</f>
        <v/>
      </c>
      <c r="E35" s="79">
        <f>C35*2.20462262185/1000000</f>
        <v/>
      </c>
      <c r="F35" s="80">
        <f>IFERROR(B35/(C35/1000),0)</f>
        <v/>
      </c>
      <c r="G35" s="81">
        <f>IFERROR(B35/(C35*2.20462262185),0)</f>
        <v/>
      </c>
      <c r="I35" s="82" t="n">
        <v>0</v>
      </c>
      <c r="J35" s="82" t="n">
        <v>0</v>
      </c>
      <c r="K35" s="83">
        <f>IFERROR(I35/(J35*2.20462262185),0)</f>
        <v/>
      </c>
      <c r="L35" s="82" t="n">
        <v>0</v>
      </c>
      <c r="M35" s="82" t="n">
        <v>0</v>
      </c>
      <c r="N35" s="83">
        <f>IFERROR(L35/(M35*2.20462262185),0)</f>
        <v/>
      </c>
      <c r="O35" s="82" t="n">
        <v>10806</v>
      </c>
      <c r="P35" s="82" t="n">
        <v>30636</v>
      </c>
      <c r="Q35" s="83">
        <f>IFERROR(O35/(P35*2.20462262185),0)</f>
        <v/>
      </c>
      <c r="R35" s="82" t="n">
        <v>0</v>
      </c>
      <c r="S35" s="82" t="n">
        <v>0</v>
      </c>
      <c r="T35" s="83">
        <f>IFERROR(R35/(S35*2.20462262185),0)</f>
        <v/>
      </c>
      <c r="U35" s="82" t="n">
        <v>0</v>
      </c>
      <c r="V35" s="82" t="n">
        <v>0</v>
      </c>
      <c r="W35" s="83">
        <f>IFERROR(U35/(V35*2.20462262185),0)</f>
        <v/>
      </c>
      <c r="X35" s="82" t="n">
        <v>0</v>
      </c>
      <c r="Y35" s="82" t="n">
        <v>0</v>
      </c>
      <c r="Z35" s="83">
        <f>IFERROR(X35/(Y35*2.20462262185),0)</f>
        <v/>
      </c>
      <c r="AA35" s="82" t="n">
        <v>10861</v>
      </c>
      <c r="AB35" s="82" t="n">
        <v>15395</v>
      </c>
      <c r="AC35" s="83">
        <f>IFERROR(AA35/(AB35*2.20462262185),0)</f>
        <v/>
      </c>
      <c r="AG35" s="82" t="n">
        <v>11616</v>
      </c>
      <c r="AH35" s="82" t="n">
        <v>14687</v>
      </c>
      <c r="AI35" s="83">
        <f>IFERROR(AG35/(AH35*2.20462262185),0)</f>
        <v/>
      </c>
      <c r="AJ35" s="82" t="n">
        <v>0</v>
      </c>
      <c r="AK35" s="82" t="n">
        <v>0</v>
      </c>
      <c r="AL35" s="83">
        <f>IFERROR(AJ35/(AK35*2.20462262185),0)</f>
        <v/>
      </c>
      <c r="AM35" s="82" t="n">
        <v>10038</v>
      </c>
      <c r="AN35" s="82" t="n">
        <v>14687</v>
      </c>
      <c r="AO35" s="83">
        <f>IFERROR(AM35/(AN35*2.20462262185),0)</f>
        <v/>
      </c>
      <c r="AP35" s="82" t="n">
        <v>0</v>
      </c>
      <c r="AQ35" s="82" t="n">
        <v>0</v>
      </c>
      <c r="AR35" s="83">
        <f>IFERROR(AP35/(AQ35*2.20462262185),0)</f>
        <v/>
      </c>
      <c r="AS35" s="82" t="n">
        <v>0</v>
      </c>
      <c r="AT35" s="82" t="n">
        <v>0</v>
      </c>
      <c r="AU35" s="83">
        <f>IFERROR(AS35/(AT35*2.20462262185),0)</f>
        <v/>
      </c>
      <c r="AV35" s="82" t="n">
        <v>12400</v>
      </c>
      <c r="AW35" s="82" t="n">
        <v>18143</v>
      </c>
      <c r="AX35" s="83">
        <f>IFERROR(AV35/(AW35*2.20462262185),0)</f>
        <v/>
      </c>
      <c r="BQ35" s="82" t="n">
        <v>0</v>
      </c>
      <c r="BR35" s="82" t="n">
        <v>0</v>
      </c>
      <c r="BS35" s="83">
        <f>IFERROR(BQ35/(BR35*2.20462262185),0)</f>
        <v/>
      </c>
      <c r="BT35" s="82" t="n">
        <v>0</v>
      </c>
      <c r="BU35" s="82" t="n">
        <v>0</v>
      </c>
      <c r="BV35" s="83">
        <f>IFERROR(BT35/(BU35*2.20462262185),0)</f>
        <v/>
      </c>
      <c r="BW35" s="82" t="n">
        <v>0</v>
      </c>
      <c r="BX35" s="82" t="n">
        <v>0</v>
      </c>
      <c r="BY35" s="83">
        <f>IFERROR(BW35/(BX35*2.20462262185),0)</f>
        <v/>
      </c>
      <c r="BZ35" s="82" t="n">
        <v>0</v>
      </c>
      <c r="CA35" s="82" t="n">
        <v>0</v>
      </c>
      <c r="CB35" s="83">
        <f>IFERROR(BZ35/(CA35*2.20462262185),0)</f>
        <v/>
      </c>
      <c r="CC35" s="82" t="n">
        <v>0</v>
      </c>
      <c r="CD35" s="82" t="n">
        <v>0</v>
      </c>
      <c r="CE35" s="83">
        <f>IFERROR(CC35/(CD35*2.20462262185),0)</f>
        <v/>
      </c>
      <c r="CF35" s="82" t="n">
        <v>0</v>
      </c>
      <c r="CG35" s="82" t="n">
        <v>0</v>
      </c>
      <c r="CH35" s="83">
        <f>IFERROR(CF35/(CG35*2.20462262185),0)</f>
        <v/>
      </c>
      <c r="CI35" s="82" t="n">
        <v>0</v>
      </c>
      <c r="CJ35" s="82" t="n">
        <v>0</v>
      </c>
      <c r="CK35" s="83">
        <f>IFERROR(CI35/(CJ35*2.20462262185),0)</f>
        <v/>
      </c>
      <c r="CL35" s="82" t="n">
        <v>0</v>
      </c>
      <c r="CM35" s="82" t="n">
        <v>0</v>
      </c>
      <c r="CN35" s="83">
        <f>IFERROR(CL35/(CM35*2.20462262185),0)</f>
        <v/>
      </c>
      <c r="CO35" s="82" t="n">
        <v>35176</v>
      </c>
      <c r="CP35" s="82" t="n">
        <v>40827</v>
      </c>
      <c r="CQ35" s="83">
        <f>IFERROR(CO35/(CP35*2.20462262185),0)</f>
        <v/>
      </c>
      <c r="DA35" s="82" t="n">
        <v>0</v>
      </c>
      <c r="DB35" s="82" t="n">
        <v>0</v>
      </c>
      <c r="DC35" s="83">
        <f>IFERROR(DA35/(DB35*2.20462262185),0)</f>
        <v/>
      </c>
      <c r="DD35" s="82" t="n">
        <v>0</v>
      </c>
      <c r="DE35" s="82" t="n">
        <v>0</v>
      </c>
      <c r="DF35" s="83">
        <f>IFERROR(DD35/(DE35*2.20462262185),0)</f>
        <v/>
      </c>
      <c r="DG35" s="82" t="n">
        <v>17800</v>
      </c>
      <c r="DH35" s="82" t="n">
        <v>20000</v>
      </c>
      <c r="DI35" s="83">
        <f>IFERROR(DG35/(DH35*2.20462262185),0)</f>
        <v/>
      </c>
    </row>
    <row r="36">
      <c r="A36" s="77" t="inlineStr">
        <is>
          <t>Norway</t>
        </is>
      </c>
      <c r="B36" s="78">
        <f>SUM(I36,L36,O36,R36,U36,X36,AA36,AD36)</f>
        <v/>
      </c>
      <c r="C36" s="78">
        <f>SUM(J36,M36,P36,S36,V36,Y36,AB36,AE36)</f>
        <v/>
      </c>
      <c r="D36" s="79">
        <f>C36/1000000</f>
        <v/>
      </c>
      <c r="E36" s="79">
        <f>C36*2.20462262185/1000000</f>
        <v/>
      </c>
      <c r="F36" s="80">
        <f>IFERROR(B36/(C36/1000),0)</f>
        <v/>
      </c>
      <c r="G36" s="81">
        <f>IFERROR(B36/(C36*2.20462262185),0)</f>
        <v/>
      </c>
      <c r="I36" s="82" t="n">
        <v>25780</v>
      </c>
      <c r="J36" s="82" t="n">
        <v>18329</v>
      </c>
      <c r="K36" s="83">
        <f>IFERROR(I36/(J36*2.20462262185),0)</f>
        <v/>
      </c>
      <c r="L36" s="82" t="n">
        <v>35122</v>
      </c>
      <c r="M36" s="82" t="n">
        <v>19464</v>
      </c>
      <c r="N36" s="83">
        <f>IFERROR(L36/(M36*2.20462262185),0)</f>
        <v/>
      </c>
    </row>
    <row r="37">
      <c r="A37" s="77" t="inlineStr">
        <is>
          <t>United Kingdom</t>
        </is>
      </c>
      <c r="B37" s="78">
        <f>SUM(I37,L37,O37,R37,U37,X37,AA37,AD37)</f>
        <v/>
      </c>
      <c r="C37" s="78">
        <f>SUM(J37,M37,P37,S37,V37,Y37,AB37,AE37)</f>
        <v/>
      </c>
      <c r="D37" s="79">
        <f>C37/1000000</f>
        <v/>
      </c>
      <c r="E37" s="79">
        <f>C37*2.20462262185/1000000</f>
        <v/>
      </c>
      <c r="F37" s="80">
        <f>IFERROR(B37/(C37/1000),0)</f>
        <v/>
      </c>
      <c r="G37" s="81">
        <f>IFERROR(B37/(C37*2.20462262185),0)</f>
        <v/>
      </c>
      <c r="I37" s="82" t="n">
        <v>10980</v>
      </c>
      <c r="J37" s="82" t="n">
        <v>20514</v>
      </c>
      <c r="K37" s="83">
        <f>IFERROR(I37/(J37*2.20462262185),0)</f>
        <v/>
      </c>
      <c r="L37" s="82" t="n">
        <v>4442</v>
      </c>
      <c r="M37" s="82" t="n">
        <v>1214</v>
      </c>
      <c r="N37" s="83">
        <f>IFERROR(L37/(M37*2.20462262185),0)</f>
        <v/>
      </c>
      <c r="O37" s="82" t="n">
        <v>0</v>
      </c>
      <c r="P37" s="82" t="n">
        <v>0</v>
      </c>
      <c r="Q37" s="83">
        <f>IFERROR(O37/(P37*2.20462262185),0)</f>
        <v/>
      </c>
      <c r="R37" s="82" t="n">
        <v>8878</v>
      </c>
      <c r="S37" s="82" t="n">
        <v>2317</v>
      </c>
      <c r="T37" s="83">
        <f>IFERROR(R37/(S37*2.20462262185),0)</f>
        <v/>
      </c>
      <c r="U37" s="82" t="n">
        <v>0</v>
      </c>
      <c r="V37" s="82" t="n">
        <v>0</v>
      </c>
      <c r="W37" s="83">
        <f>IFERROR(U37/(V37*2.20462262185),0)</f>
        <v/>
      </c>
      <c r="X37" s="82" t="n">
        <v>4366</v>
      </c>
      <c r="Y37" s="82" t="n">
        <v>1170</v>
      </c>
      <c r="Z37" s="83">
        <f>IFERROR(X37/(Y37*2.20462262185),0)</f>
        <v/>
      </c>
      <c r="AA37" s="82" t="n">
        <v>0</v>
      </c>
      <c r="AB37" s="82" t="n">
        <v>0</v>
      </c>
      <c r="AC37" s="83">
        <f>IFERROR(AA37/(AB37*2.20462262185),0)</f>
        <v/>
      </c>
      <c r="AD37" s="82" t="n">
        <v>4444</v>
      </c>
      <c r="AE37" s="82" t="n">
        <v>1211</v>
      </c>
      <c r="AF37" s="83">
        <f>IFERROR(AD37/(AE37*2.20462262185),0)</f>
        <v/>
      </c>
      <c r="AG37" s="82" t="n">
        <v>13185</v>
      </c>
      <c r="AH37" s="82" t="n">
        <v>1539</v>
      </c>
      <c r="AI37" s="83">
        <f>IFERROR(AG37/(AH37*2.20462262185),0)</f>
        <v/>
      </c>
      <c r="AJ37" s="82" t="n">
        <v>0</v>
      </c>
      <c r="AK37" s="82" t="n">
        <v>0</v>
      </c>
      <c r="AL37" s="83">
        <f>IFERROR(AJ37/(AK37*2.20462262185),0)</f>
        <v/>
      </c>
      <c r="AM37" s="82" t="n">
        <v>44355</v>
      </c>
      <c r="AN37" s="82" t="n">
        <v>2444</v>
      </c>
      <c r="AO37" s="83">
        <f>IFERROR(AM37/(AN37*2.20462262185),0)</f>
        <v/>
      </c>
      <c r="AP37" s="82" t="n">
        <v>12328</v>
      </c>
      <c r="AQ37" s="82" t="n">
        <v>1504</v>
      </c>
      <c r="AR37" s="83">
        <f>IFERROR(AP37/(AQ37*2.20462262185),0)</f>
        <v/>
      </c>
      <c r="AS37" s="82" t="n">
        <v>4408</v>
      </c>
      <c r="AT37" s="82" t="n">
        <v>1182</v>
      </c>
      <c r="AU37" s="83">
        <f>IFERROR(AS37/(AT37*2.20462262185),0)</f>
        <v/>
      </c>
      <c r="AV37" s="82" t="n">
        <v>19565</v>
      </c>
      <c r="AW37" s="82" t="n">
        <v>3718</v>
      </c>
      <c r="AX37" s="83">
        <f>IFERROR(AV37/(AW37*2.20462262185),0)</f>
        <v/>
      </c>
      <c r="AY37" s="82" t="n">
        <v>0</v>
      </c>
      <c r="AZ37" s="82" t="n">
        <v>0</v>
      </c>
      <c r="BA37" s="83">
        <f>IFERROR(AY37/(AZ37*2.20462262185),0)</f>
        <v/>
      </c>
      <c r="BB37" s="82" t="n">
        <v>3061</v>
      </c>
      <c r="BC37" s="82" t="n">
        <v>773</v>
      </c>
      <c r="BD37" s="83">
        <f>IFERROR(BB37/(BC37*2.20462262185),0)</f>
        <v/>
      </c>
      <c r="BE37" s="82" t="n">
        <v>4480</v>
      </c>
      <c r="BF37" s="82" t="n">
        <v>1088</v>
      </c>
      <c r="BG37" s="83">
        <f>IFERROR(BE37/(BF37*2.20462262185),0)</f>
        <v/>
      </c>
      <c r="BH37" s="82" t="n">
        <v>0</v>
      </c>
      <c r="BI37" s="82" t="n">
        <v>0</v>
      </c>
      <c r="BJ37" s="83">
        <f>IFERROR(BH37/(BI37*2.20462262185),0)</f>
        <v/>
      </c>
      <c r="BK37" s="82" t="n">
        <v>4506</v>
      </c>
      <c r="BL37" s="82" t="n">
        <v>1183</v>
      </c>
      <c r="BM37" s="83">
        <f>IFERROR(BK37/(BL37*2.20462262185),0)</f>
        <v/>
      </c>
      <c r="BQ37" s="82" t="n">
        <v>0</v>
      </c>
      <c r="BR37" s="82" t="n">
        <v>0</v>
      </c>
      <c r="BS37" s="83">
        <f>IFERROR(BQ37/(BR37*2.20462262185),0)</f>
        <v/>
      </c>
      <c r="BT37" s="82" t="n">
        <v>5129</v>
      </c>
      <c r="BU37" s="82" t="n">
        <v>1179</v>
      </c>
      <c r="BV37" s="83">
        <f>IFERROR(BT37/(BU37*2.20462262185),0)</f>
        <v/>
      </c>
      <c r="BW37" s="82" t="n">
        <v>19358</v>
      </c>
      <c r="BX37" s="82" t="n">
        <v>36976</v>
      </c>
      <c r="BY37" s="83">
        <f>IFERROR(BW37/(BX37*2.20462262185),0)</f>
        <v/>
      </c>
      <c r="BZ37" s="82" t="n">
        <v>5248</v>
      </c>
      <c r="CA37" s="82" t="n">
        <v>73</v>
      </c>
      <c r="CB37" s="83">
        <f>IFERROR(BZ37/(CA37*2.20462262185),0)</f>
        <v/>
      </c>
      <c r="CC37" s="82" t="n">
        <v>3348</v>
      </c>
      <c r="CD37" s="82" t="n">
        <v>48</v>
      </c>
      <c r="CE37" s="83">
        <f>IFERROR(CC37/(CD37*2.20462262185),0)</f>
        <v/>
      </c>
      <c r="CF37" s="82" t="n">
        <v>0</v>
      </c>
      <c r="CG37" s="82" t="n">
        <v>0</v>
      </c>
      <c r="CH37" s="83">
        <f>IFERROR(CF37/(CG37*2.20462262185),0)</f>
        <v/>
      </c>
      <c r="CI37" s="82" t="n">
        <v>5223</v>
      </c>
      <c r="CJ37" s="82" t="n">
        <v>61</v>
      </c>
      <c r="CK37" s="83">
        <f>IFERROR(CI37/(CJ37*2.20462262185),0)</f>
        <v/>
      </c>
      <c r="CL37" s="82" t="n">
        <v>9987</v>
      </c>
      <c r="CM37" s="82" t="n">
        <v>1286</v>
      </c>
      <c r="CN37" s="83">
        <f>IFERROR(CL37/(CM37*2.20462262185),0)</f>
        <v/>
      </c>
      <c r="CO37" s="82" t="n">
        <v>6951</v>
      </c>
      <c r="CP37" s="82" t="n">
        <v>1209</v>
      </c>
      <c r="CQ37" s="83">
        <f>IFERROR(CO37/(CP37*2.20462262185),0)</f>
        <v/>
      </c>
      <c r="CR37" s="82" t="n">
        <v>7619</v>
      </c>
      <c r="CS37" s="82" t="n">
        <v>110</v>
      </c>
      <c r="CT37" s="83">
        <f>IFERROR(CR37/(CS37*2.20462262185),0)</f>
        <v/>
      </c>
      <c r="CU37" s="82" t="n">
        <v>16424</v>
      </c>
      <c r="CV37" s="82" t="n">
        <v>3616</v>
      </c>
      <c r="CW37" s="83">
        <f>IFERROR(CU37/(CV37*2.20462262185),0)</f>
        <v/>
      </c>
      <c r="CX37" s="82" t="n">
        <v>14387</v>
      </c>
      <c r="CY37" s="82" t="n">
        <v>193</v>
      </c>
      <c r="CZ37" s="83">
        <f>IFERROR(CX37/(CY37*2.20462262185),0)</f>
        <v/>
      </c>
      <c r="DA37" s="82" t="n">
        <v>4380</v>
      </c>
      <c r="DB37" s="82" t="n">
        <v>1148</v>
      </c>
      <c r="DC37" s="83">
        <f>IFERROR(DA37/(DB37*2.20462262185),0)</f>
        <v/>
      </c>
      <c r="DD37" s="82" t="n">
        <v>8672</v>
      </c>
      <c r="DE37" s="82" t="n">
        <v>5155</v>
      </c>
      <c r="DF37" s="83">
        <f>IFERROR(DD37/(DE37*2.20462262185),0)</f>
        <v/>
      </c>
      <c r="DG37" s="82" t="n">
        <v>9425</v>
      </c>
      <c r="DH37" s="82" t="n">
        <v>136</v>
      </c>
      <c r="DI37" s="83">
        <f>IFERROR(DG37/(DH37*2.20462262185),0)</f>
        <v/>
      </c>
      <c r="DJ37" s="82" t="n">
        <v>22097</v>
      </c>
      <c r="DK37" s="82" t="n">
        <v>2670</v>
      </c>
      <c r="DL37" s="83">
        <f>IFERROR(DJ37/(DK37*2.20462262185),0)</f>
        <v/>
      </c>
      <c r="DM37" s="82" t="n">
        <v>22010</v>
      </c>
      <c r="DN37" s="82" t="n">
        <v>625</v>
      </c>
      <c r="DO37" s="83">
        <f>IFERROR(DM37/(DN37*2.20462262185),0)</f>
        <v/>
      </c>
      <c r="DP37" s="82" t="n">
        <v>20283</v>
      </c>
      <c r="DQ37" s="82" t="n">
        <v>1546</v>
      </c>
      <c r="DR37" s="83">
        <f>IFERROR(DP37/(DQ37*2.20462262185),0)</f>
        <v/>
      </c>
      <c r="DS37" s="82" t="n">
        <v>11390</v>
      </c>
      <c r="DT37" s="82" t="n">
        <v>1268</v>
      </c>
      <c r="DU37" s="83">
        <f>IFERROR(DS37/(DT37*2.20462262185),0)</f>
        <v/>
      </c>
      <c r="DV37" s="82" t="n">
        <v>7673</v>
      </c>
      <c r="DW37" s="82" t="n">
        <v>2349</v>
      </c>
      <c r="DX37" s="83">
        <f>IFERROR(DV37/(DW37*2.20462262185),0)</f>
        <v/>
      </c>
      <c r="DY37" s="82" t="n">
        <v>23244</v>
      </c>
      <c r="DZ37" s="82" t="n">
        <v>127</v>
      </c>
      <c r="EA37" s="83">
        <f>IFERROR(DY37/(DZ37*2.20462262185),0)</f>
        <v/>
      </c>
      <c r="EB37" s="82" t="n">
        <v>0</v>
      </c>
      <c r="EC37" s="82" t="n">
        <v>0</v>
      </c>
      <c r="ED37" s="83">
        <f>IFERROR(EB37/(EC37*2.20462262185),0)</f>
        <v/>
      </c>
      <c r="EE37" s="82" t="n">
        <v>11217</v>
      </c>
      <c r="EF37" s="82" t="n">
        <v>2498</v>
      </c>
      <c r="EG37" s="83">
        <f>IFERROR(EE37/(EF37*2.20462262185),0)</f>
        <v/>
      </c>
      <c r="EK37" s="82" t="n">
        <v>17864</v>
      </c>
      <c r="EL37" s="82" t="n">
        <v>14012</v>
      </c>
      <c r="EM37" s="83">
        <f>IFERROR(EK37/(EL37*2.20462262185),0)</f>
        <v/>
      </c>
      <c r="EN37" s="82" t="n">
        <v>154045</v>
      </c>
      <c r="EO37" s="82" t="n">
        <v>3630</v>
      </c>
      <c r="EP37" s="83">
        <f>IFERROR(EN37/(EO37*2.20462262185),0)</f>
        <v/>
      </c>
      <c r="EQ37" s="82" t="n">
        <v>15000</v>
      </c>
      <c r="ER37" s="82" t="n">
        <v>36000</v>
      </c>
      <c r="ES37" s="83">
        <f>IFERROR(EQ37/(ER37*2.20462262185),0)</f>
        <v/>
      </c>
      <c r="ET37" s="82" t="n">
        <v>45500</v>
      </c>
      <c r="EU37" s="82" t="n">
        <v>100000</v>
      </c>
      <c r="EV37" s="83">
        <f>IFERROR(ET37/(EU37*2.20462262185),0)</f>
        <v/>
      </c>
      <c r="EW37" s="82" t="n">
        <v>51120</v>
      </c>
      <c r="EX37" s="82" t="n">
        <v>88966</v>
      </c>
      <c r="EY37" s="83">
        <f>IFERROR(EW37/(EX37*2.20462262185),0)</f>
        <v/>
      </c>
      <c r="EZ37" s="82" t="n">
        <v>19155</v>
      </c>
      <c r="FA37" s="82" t="n">
        <v>1168</v>
      </c>
      <c r="FB37" s="83">
        <f>IFERROR(EZ37/(FA37*2.20462262185),0)</f>
        <v/>
      </c>
      <c r="FC37" s="82" t="n">
        <v>0</v>
      </c>
      <c r="FD37" s="82" t="n">
        <v>0</v>
      </c>
      <c r="FE37" s="83">
        <f>IFERROR(FC37/(FD37*2.20462262185),0)</f>
        <v/>
      </c>
      <c r="FF37" s="82" t="n">
        <v>0</v>
      </c>
      <c r="FG37" s="82" t="n">
        <v>0</v>
      </c>
      <c r="FH37" s="83">
        <f>IFERROR(FF37/(FG37*2.20462262185),0)</f>
        <v/>
      </c>
      <c r="FI37" s="82" t="n">
        <v>0</v>
      </c>
      <c r="FJ37" s="82" t="n">
        <v>0</v>
      </c>
      <c r="FK37" s="83">
        <f>IFERROR(FI37/(FJ37*2.20462262185),0)</f>
        <v/>
      </c>
      <c r="FL37" s="82" t="n">
        <v>2584</v>
      </c>
      <c r="FM37" s="82" t="n">
        <v>69</v>
      </c>
      <c r="FN37" s="83">
        <f>IFERROR(FL37/(FM37*2.20462262185),0)</f>
        <v/>
      </c>
    </row>
    <row r="38">
      <c r="A38" s="77" t="inlineStr">
        <is>
          <t>Chile</t>
        </is>
      </c>
      <c r="B38" s="78">
        <f>SUM(I38,L38,O38,R38,U38,X38,AA38,AD38)</f>
        <v/>
      </c>
      <c r="C38" s="78">
        <f>SUM(J38,M38,P38,S38,V38,Y38,AB38,AE38)</f>
        <v/>
      </c>
      <c r="D38" s="79">
        <f>C38/1000000</f>
        <v/>
      </c>
      <c r="E38" s="79">
        <f>C38*2.20462262185/1000000</f>
        <v/>
      </c>
      <c r="F38" s="80">
        <f>IFERROR(B38/(C38/1000),0)</f>
        <v/>
      </c>
      <c r="G38" s="81">
        <f>IFERROR(B38/(C38*2.20462262185),0)</f>
        <v/>
      </c>
      <c r="I38" s="82" t="n">
        <v>0</v>
      </c>
      <c r="J38" s="82" t="n">
        <v>0</v>
      </c>
      <c r="K38" s="83">
        <f>IFERROR(I38/(J38*2.20462262185),0)</f>
        <v/>
      </c>
      <c r="L38" s="82" t="n">
        <v>15828</v>
      </c>
      <c r="M38" s="82" t="n">
        <v>24351</v>
      </c>
      <c r="N38" s="83">
        <f>IFERROR(L38/(M38*2.20462262185),0)</f>
        <v/>
      </c>
      <c r="AG38" s="82" t="n">
        <v>0</v>
      </c>
      <c r="AH38" s="82" t="n">
        <v>0</v>
      </c>
      <c r="AI38" s="83">
        <f>IFERROR(AG38/(AH38*2.20462262185),0)</f>
        <v/>
      </c>
      <c r="AJ38" s="82" t="n">
        <v>0</v>
      </c>
      <c r="AK38" s="82" t="n">
        <v>0</v>
      </c>
      <c r="AL38" s="83">
        <f>IFERROR(AJ38/(AK38*2.20462262185),0)</f>
        <v/>
      </c>
      <c r="AM38" s="82" t="n">
        <v>39600</v>
      </c>
      <c r="AN38" s="82" t="n">
        <v>40000</v>
      </c>
      <c r="AO38" s="83">
        <f>IFERROR(AM38/(AN38*2.20462262185),0)</f>
        <v/>
      </c>
      <c r="AP38" s="82" t="n">
        <v>0</v>
      </c>
      <c r="AQ38" s="82" t="n">
        <v>0</v>
      </c>
      <c r="AR38" s="83">
        <f>IFERROR(AP38/(AQ38*2.20462262185),0)</f>
        <v/>
      </c>
      <c r="AS38" s="82" t="n">
        <v>0</v>
      </c>
      <c r="AT38" s="82" t="n">
        <v>0</v>
      </c>
      <c r="AU38" s="83">
        <f>IFERROR(AS38/(AT38*2.20462262185),0)</f>
        <v/>
      </c>
      <c r="AV38" s="82" t="n">
        <v>23600</v>
      </c>
      <c r="AW38" s="82" t="n">
        <v>20000</v>
      </c>
      <c r="AX38" s="83">
        <f>IFERROR(AV38/(AW38*2.20462262185),0)</f>
        <v/>
      </c>
      <c r="AY38" s="82" t="n">
        <v>0</v>
      </c>
      <c r="AZ38" s="82" t="n">
        <v>0</v>
      </c>
      <c r="BA38" s="83">
        <f>IFERROR(AY38/(AZ38*2.20462262185),0)</f>
        <v/>
      </c>
      <c r="BB38" s="82" t="n">
        <v>0</v>
      </c>
      <c r="BC38" s="82" t="n">
        <v>0</v>
      </c>
      <c r="BD38" s="83">
        <f>IFERROR(BB38/(BC38*2.20462262185),0)</f>
        <v/>
      </c>
      <c r="BE38" s="82" t="n">
        <v>0</v>
      </c>
      <c r="BF38" s="82" t="n">
        <v>0</v>
      </c>
      <c r="BG38" s="83">
        <f>IFERROR(BE38/(BF38*2.20462262185),0)</f>
        <v/>
      </c>
      <c r="BH38" s="82" t="n">
        <v>0</v>
      </c>
      <c r="BI38" s="82" t="n">
        <v>0</v>
      </c>
      <c r="BJ38" s="83">
        <f>IFERROR(BH38/(BI38*2.20462262185),0)</f>
        <v/>
      </c>
      <c r="BK38" s="82" t="n">
        <v>0</v>
      </c>
      <c r="BL38" s="82" t="n">
        <v>0</v>
      </c>
      <c r="BM38" s="83">
        <f>IFERROR(BK38/(BL38*2.20462262185),0)</f>
        <v/>
      </c>
      <c r="BN38" s="82" t="n">
        <v>364382</v>
      </c>
      <c r="BO38" s="82" t="n">
        <v>105000</v>
      </c>
      <c r="BP38" s="83">
        <f>IFERROR(BN38/(BO38*2.20462262185),0)</f>
        <v/>
      </c>
      <c r="BQ38" s="82" t="n">
        <v>0</v>
      </c>
      <c r="BR38" s="82" t="n">
        <v>0</v>
      </c>
      <c r="BS38" s="83">
        <f>IFERROR(BQ38/(BR38*2.20462262185),0)</f>
        <v/>
      </c>
      <c r="BT38" s="82" t="n">
        <v>20010</v>
      </c>
      <c r="BU38" s="82" t="n">
        <v>34500</v>
      </c>
      <c r="BV38" s="83">
        <f>IFERROR(BT38/(BU38*2.20462262185),0)</f>
        <v/>
      </c>
      <c r="BW38" s="82" t="n">
        <v>0</v>
      </c>
      <c r="BX38" s="82" t="n">
        <v>0</v>
      </c>
      <c r="BY38" s="83">
        <f>IFERROR(BW38/(BX38*2.20462262185),0)</f>
        <v/>
      </c>
      <c r="BZ38" s="82" t="n">
        <v>50000</v>
      </c>
      <c r="CA38" s="82" t="n">
        <v>40000</v>
      </c>
      <c r="CB38" s="83">
        <f>IFERROR(BZ38/(CA38*2.20462262185),0)</f>
        <v/>
      </c>
      <c r="DA38" s="82" t="n">
        <v>0</v>
      </c>
      <c r="DB38" s="82" t="n">
        <v>0</v>
      </c>
      <c r="DC38" s="83">
        <f>IFERROR(DA38/(DB38*2.20462262185),0)</f>
        <v/>
      </c>
      <c r="DD38" s="82" t="n">
        <v>41211</v>
      </c>
      <c r="DE38" s="82" t="n">
        <v>91580</v>
      </c>
      <c r="DF38" s="83">
        <f>IFERROR(DD38/(DE38*2.20462262185),0)</f>
        <v/>
      </c>
      <c r="EK38" s="82" t="n">
        <v>0</v>
      </c>
      <c r="EL38" s="82" t="n">
        <v>0</v>
      </c>
      <c r="EM38" s="83">
        <f>IFERROR(EK38/(EL38*2.20462262185),0)</f>
        <v/>
      </c>
      <c r="EN38" s="82" t="n">
        <v>0</v>
      </c>
      <c r="EO38" s="82" t="n">
        <v>0</v>
      </c>
      <c r="EP38" s="83">
        <f>IFERROR(EN38/(EO38*2.20462262185),0)</f>
        <v/>
      </c>
      <c r="EQ38" s="82" t="n">
        <v>0</v>
      </c>
      <c r="ER38" s="82" t="n">
        <v>0</v>
      </c>
      <c r="ES38" s="83">
        <f>IFERROR(EQ38/(ER38*2.20462262185),0)</f>
        <v/>
      </c>
      <c r="ET38" s="82" t="n">
        <v>0</v>
      </c>
      <c r="EU38" s="82" t="n">
        <v>0</v>
      </c>
      <c r="EV38" s="83">
        <f>IFERROR(ET38/(EU38*2.20462262185),0)</f>
        <v/>
      </c>
      <c r="EW38" s="82" t="n">
        <v>0</v>
      </c>
      <c r="EX38" s="82" t="n">
        <v>0</v>
      </c>
      <c r="EY38" s="83">
        <f>IFERROR(EW38/(EX38*2.20462262185),0)</f>
        <v/>
      </c>
      <c r="EZ38" s="82" t="n">
        <v>0</v>
      </c>
      <c r="FA38" s="82" t="n">
        <v>0</v>
      </c>
      <c r="FB38" s="83">
        <f>IFERROR(EZ38/(FA38*2.20462262185),0)</f>
        <v/>
      </c>
      <c r="FC38" s="82" t="n">
        <v>86000</v>
      </c>
      <c r="FD38" s="82" t="n">
        <v>40000</v>
      </c>
      <c r="FE38" s="83">
        <f>IFERROR(FC38/(FD38*2.20462262185),0)</f>
        <v/>
      </c>
      <c r="FF38" s="82" t="n">
        <v>0</v>
      </c>
      <c r="FG38" s="82" t="n">
        <v>0</v>
      </c>
      <c r="FH38" s="83">
        <f>IFERROR(FF38/(FG38*2.20462262185),0)</f>
        <v/>
      </c>
      <c r="FI38" s="82" t="n">
        <v>0</v>
      </c>
      <c r="FJ38" s="82" t="n">
        <v>0</v>
      </c>
      <c r="FK38" s="83">
        <f>IFERROR(FI38/(FJ38*2.20462262185),0)</f>
        <v/>
      </c>
      <c r="FL38" s="82" t="n">
        <v>0</v>
      </c>
      <c r="FM38" s="82" t="n">
        <v>0</v>
      </c>
      <c r="FN38" s="83">
        <f>IFERROR(FL38/(FM38*2.20462262185),0)</f>
        <v/>
      </c>
      <c r="FO38" s="82" t="n">
        <v>0</v>
      </c>
      <c r="FP38" s="82" t="n">
        <v>0</v>
      </c>
      <c r="FQ38" s="83">
        <f>IFERROR(FO38/(FP38*2.20462262185),0)</f>
        <v/>
      </c>
      <c r="FR38" s="82" t="n">
        <v>40619</v>
      </c>
      <c r="FS38" s="82" t="n">
        <v>40000</v>
      </c>
      <c r="FT38" s="83">
        <f>IFERROR(FR38/(FS38*2.20462262185),0)</f>
        <v/>
      </c>
    </row>
    <row r="39">
      <c r="A39" s="77" t="inlineStr">
        <is>
          <t>Bolivia</t>
        </is>
      </c>
      <c r="B39" s="78">
        <f>SUM(I39,L39,O39,R39,U39,X39,AA39,AD39)</f>
        <v/>
      </c>
      <c r="C39" s="78">
        <f>SUM(J39,M39,P39,S39,V39,Y39,AB39,AE39)</f>
        <v/>
      </c>
      <c r="D39" s="79">
        <f>C39/1000000</f>
        <v/>
      </c>
      <c r="E39" s="79">
        <f>C39*2.20462262185/1000000</f>
        <v/>
      </c>
      <c r="F39" s="80">
        <f>IFERROR(B39/(C39/1000),0)</f>
        <v/>
      </c>
      <c r="G39" s="81">
        <f>IFERROR(B39/(C39*2.20462262185),0)</f>
        <v/>
      </c>
      <c r="I39" s="82" t="n">
        <v>0</v>
      </c>
      <c r="J39" s="82" t="n">
        <v>0</v>
      </c>
      <c r="K39" s="83">
        <f>IFERROR(I39/(J39*2.20462262185),0)</f>
        <v/>
      </c>
      <c r="L39" s="82" t="n">
        <v>0</v>
      </c>
      <c r="M39" s="82" t="n">
        <v>0</v>
      </c>
      <c r="N39" s="83">
        <f>IFERROR(L39/(M39*2.20462262185),0)</f>
        <v/>
      </c>
      <c r="O39" s="82" t="n">
        <v>0</v>
      </c>
      <c r="P39" s="82" t="n">
        <v>0</v>
      </c>
      <c r="Q39" s="83">
        <f>IFERROR(O39/(P39*2.20462262185),0)</f>
        <v/>
      </c>
      <c r="R39" s="82" t="n">
        <v>0</v>
      </c>
      <c r="S39" s="82" t="n">
        <v>0</v>
      </c>
      <c r="T39" s="83">
        <f>IFERROR(R39/(S39*2.20462262185),0)</f>
        <v/>
      </c>
      <c r="U39" s="82" t="n">
        <v>0</v>
      </c>
      <c r="V39" s="82" t="n">
        <v>0</v>
      </c>
      <c r="W39" s="83">
        <f>IFERROR(U39/(V39*2.20462262185),0)</f>
        <v/>
      </c>
      <c r="X39" s="82" t="n">
        <v>0</v>
      </c>
      <c r="Y39" s="82" t="n">
        <v>0</v>
      </c>
      <c r="Z39" s="83">
        <f>IFERROR(X39/(Y39*2.20462262185),0)</f>
        <v/>
      </c>
      <c r="AA39" s="82" t="n">
        <v>0</v>
      </c>
      <c r="AB39" s="82" t="n">
        <v>0</v>
      </c>
      <c r="AC39" s="83">
        <f>IFERROR(AA39/(AB39*2.20462262185),0)</f>
        <v/>
      </c>
      <c r="AD39" s="82" t="n">
        <v>20925</v>
      </c>
      <c r="AE39" s="82" t="n">
        <v>22500</v>
      </c>
      <c r="AF39" s="83">
        <f>IFERROR(AD39/(AE39*2.20462262185),0)</f>
        <v/>
      </c>
    </row>
    <row r="40">
      <c r="A40" s="77" t="inlineStr">
        <is>
          <t>Paraguay</t>
        </is>
      </c>
      <c r="B40" s="78">
        <f>SUM(I40,L40,O40,R40,U40,X40,AA40,AD40)</f>
        <v/>
      </c>
      <c r="C40" s="78">
        <f>SUM(J40,M40,P40,S40,V40,Y40,AB40,AE40)</f>
        <v/>
      </c>
      <c r="D40" s="79">
        <f>C40/1000000</f>
        <v/>
      </c>
      <c r="E40" s="79">
        <f>C40*2.20462262185/1000000</f>
        <v/>
      </c>
      <c r="F40" s="80">
        <f>IFERROR(B40/(C40/1000),0)</f>
        <v/>
      </c>
      <c r="G40" s="81">
        <f>IFERROR(B40/(C40*2.20462262185),0)</f>
        <v/>
      </c>
      <c r="I40" s="82" t="n">
        <v>0</v>
      </c>
      <c r="J40" s="82" t="n">
        <v>0</v>
      </c>
      <c r="K40" s="83">
        <f>IFERROR(I40/(J40*2.20462262185),0)</f>
        <v/>
      </c>
      <c r="L40" s="82" t="n">
        <v>0</v>
      </c>
      <c r="M40" s="82" t="n">
        <v>0</v>
      </c>
      <c r="N40" s="83">
        <f>IFERROR(L40/(M40*2.20462262185),0)</f>
        <v/>
      </c>
      <c r="O40" s="82" t="n">
        <v>21730</v>
      </c>
      <c r="P40" s="82" t="n">
        <v>19973</v>
      </c>
      <c r="Q40" s="83">
        <f>IFERROR(O40/(P40*2.20462262185),0)</f>
        <v/>
      </c>
    </row>
    <row r="41">
      <c r="A41" s="77" t="inlineStr">
        <is>
          <t>Sweden</t>
        </is>
      </c>
      <c r="B41" s="78">
        <f>SUM(I41,L41,O41,R41,U41,X41,AA41,AD41)</f>
        <v/>
      </c>
      <c r="C41" s="78">
        <f>SUM(J41,M41,P41,S41,V41,Y41,AB41,AE41)</f>
        <v/>
      </c>
      <c r="D41" s="79">
        <f>C41/1000000</f>
        <v/>
      </c>
      <c r="E41" s="79">
        <f>C41*2.20462262185/1000000</f>
        <v/>
      </c>
      <c r="F41" s="80">
        <f>IFERROR(B41/(C41/1000),0)</f>
        <v/>
      </c>
      <c r="G41" s="81">
        <f>IFERROR(B41/(C41*2.20462262185),0)</f>
        <v/>
      </c>
      <c r="I41" s="82" t="n">
        <v>0</v>
      </c>
      <c r="J41" s="82" t="n">
        <v>0</v>
      </c>
      <c r="K41" s="83">
        <f>IFERROR(I41/(J41*2.20462262185),0)</f>
        <v/>
      </c>
      <c r="L41" s="82" t="n">
        <v>0</v>
      </c>
      <c r="M41" s="82" t="n">
        <v>0</v>
      </c>
      <c r="N41" s="83">
        <f>IFERROR(L41/(M41*2.20462262185),0)</f>
        <v/>
      </c>
      <c r="O41" s="82" t="n">
        <v>12000</v>
      </c>
      <c r="P41" s="82" t="n">
        <v>15051</v>
      </c>
      <c r="Q41" s="83">
        <f>IFERROR(O41/(P41*2.20462262185),0)</f>
        <v/>
      </c>
      <c r="R41" s="82" t="n">
        <v>3688</v>
      </c>
      <c r="S41" s="82" t="n">
        <v>3736</v>
      </c>
      <c r="T41" s="83">
        <f>IFERROR(R41/(S41*2.20462262185),0)</f>
        <v/>
      </c>
      <c r="U41" s="82" t="n">
        <v>0</v>
      </c>
      <c r="V41" s="82" t="n">
        <v>0</v>
      </c>
      <c r="W41" s="83">
        <f>IFERROR(U41/(V41*2.20462262185),0)</f>
        <v/>
      </c>
      <c r="X41" s="82" t="n">
        <v>0</v>
      </c>
      <c r="Y41" s="82" t="n">
        <v>0</v>
      </c>
      <c r="Z41" s="83">
        <f>IFERROR(X41/(Y41*2.20462262185),0)</f>
        <v/>
      </c>
      <c r="AA41" s="82" t="n">
        <v>0</v>
      </c>
      <c r="AB41" s="82" t="n">
        <v>0</v>
      </c>
      <c r="AC41" s="83">
        <f>IFERROR(AA41/(AB41*2.20462262185),0)</f>
        <v/>
      </c>
      <c r="AD41" s="82" t="n">
        <v>3454</v>
      </c>
      <c r="AE41" s="82" t="n">
        <v>997</v>
      </c>
      <c r="AF41" s="83">
        <f>IFERROR(AD41/(AE41*2.20462262185),0)</f>
        <v/>
      </c>
      <c r="DA41" s="82" t="n">
        <v>3388</v>
      </c>
      <c r="DB41" s="82" t="n">
        <v>997</v>
      </c>
      <c r="DC41" s="83">
        <f>IFERROR(DA41/(DB41*2.20462262185),0)</f>
        <v/>
      </c>
      <c r="EK41" s="82" t="n">
        <v>0</v>
      </c>
      <c r="EL41" s="82" t="n">
        <v>0</v>
      </c>
      <c r="EM41" s="83">
        <f>IFERROR(EK41/(EL41*2.20462262185),0)</f>
        <v/>
      </c>
      <c r="EN41" s="82" t="n">
        <v>0</v>
      </c>
      <c r="EO41" s="82" t="n">
        <v>0</v>
      </c>
      <c r="EP41" s="83">
        <f>IFERROR(EN41/(EO41*2.20462262185),0)</f>
        <v/>
      </c>
      <c r="EQ41" s="82" t="n">
        <v>0</v>
      </c>
      <c r="ER41" s="82" t="n">
        <v>0</v>
      </c>
      <c r="ES41" s="83">
        <f>IFERROR(EQ41/(ER41*2.20462262185),0)</f>
        <v/>
      </c>
      <c r="ET41" s="82" t="n">
        <v>0</v>
      </c>
      <c r="EU41" s="82" t="n">
        <v>0</v>
      </c>
      <c r="EV41" s="83">
        <f>IFERROR(ET41/(EU41*2.20462262185),0)</f>
        <v/>
      </c>
      <c r="EW41" s="82" t="n">
        <v>0</v>
      </c>
      <c r="EX41" s="82" t="n">
        <v>0</v>
      </c>
      <c r="EY41" s="83">
        <f>IFERROR(EW41/(EX41*2.20462262185),0)</f>
        <v/>
      </c>
      <c r="EZ41" s="82" t="n">
        <v>0</v>
      </c>
      <c r="FA41" s="82" t="n">
        <v>0</v>
      </c>
      <c r="FB41" s="83">
        <f>IFERROR(EZ41/(FA41*2.20462262185),0)</f>
        <v/>
      </c>
      <c r="FC41" s="82" t="n">
        <v>0</v>
      </c>
      <c r="FD41" s="82" t="n">
        <v>0</v>
      </c>
      <c r="FE41" s="83">
        <f>IFERROR(FC41/(FD41*2.20462262185),0)</f>
        <v/>
      </c>
      <c r="FF41" s="82" t="n">
        <v>0</v>
      </c>
      <c r="FG41" s="82" t="n">
        <v>0</v>
      </c>
      <c r="FH41" s="83">
        <f>IFERROR(FF41/(FG41*2.20462262185),0)</f>
        <v/>
      </c>
      <c r="FI41" s="82" t="n">
        <v>0</v>
      </c>
      <c r="FJ41" s="82" t="n">
        <v>0</v>
      </c>
      <c r="FK41" s="83">
        <f>IFERROR(FI41/(FJ41*2.20462262185),0)</f>
        <v/>
      </c>
      <c r="FL41" s="82" t="n">
        <v>0</v>
      </c>
      <c r="FM41" s="82" t="n">
        <v>0</v>
      </c>
      <c r="FN41" s="83">
        <f>IFERROR(FL41/(FM41*2.20462262185),0)</f>
        <v/>
      </c>
      <c r="FO41" s="82" t="n">
        <v>0</v>
      </c>
      <c r="FP41" s="82" t="n">
        <v>0</v>
      </c>
      <c r="FQ41" s="83">
        <f>IFERROR(FO41/(FP41*2.20462262185),0)</f>
        <v/>
      </c>
      <c r="FR41" s="82" t="n">
        <v>3278</v>
      </c>
      <c r="FS41" s="82" t="n">
        <v>1088</v>
      </c>
      <c r="FT41" s="83">
        <f>IFERROR(FR41/(FS41*2.20462262185),0)</f>
        <v/>
      </c>
    </row>
    <row r="42">
      <c r="A42" s="77" t="inlineStr">
        <is>
          <t>Montserrat</t>
        </is>
      </c>
      <c r="B42" s="78">
        <f>SUM(I42,L42,O42,R42,U42,X42,AA42,AD42)</f>
        <v/>
      </c>
      <c r="C42" s="78">
        <f>SUM(J42,M42,P42,S42,V42,Y42,AB42,AE42)</f>
        <v/>
      </c>
      <c r="D42" s="79">
        <f>C42/1000000</f>
        <v/>
      </c>
      <c r="E42" s="79">
        <f>C42*2.20462262185/1000000</f>
        <v/>
      </c>
      <c r="F42" s="80">
        <f>IFERROR(B42/(C42/1000),0)</f>
        <v/>
      </c>
      <c r="G42" s="81">
        <f>IFERROR(B42/(C42*2.20462262185),0)</f>
        <v/>
      </c>
      <c r="I42" s="82" t="n">
        <v>0</v>
      </c>
      <c r="J42" s="82" t="n">
        <v>0</v>
      </c>
      <c r="K42" s="83">
        <f>IFERROR(I42/(J42*2.20462262185),0)</f>
        <v/>
      </c>
      <c r="L42" s="82" t="n">
        <v>0</v>
      </c>
      <c r="M42" s="82" t="n">
        <v>0</v>
      </c>
      <c r="N42" s="83">
        <f>IFERROR(L42/(M42*2.20462262185),0)</f>
        <v/>
      </c>
      <c r="O42" s="82" t="n">
        <v>0</v>
      </c>
      <c r="P42" s="82" t="n">
        <v>0</v>
      </c>
      <c r="Q42" s="83">
        <f>IFERROR(O42/(P42*2.20462262185),0)</f>
        <v/>
      </c>
      <c r="R42" s="82" t="n">
        <v>0</v>
      </c>
      <c r="S42" s="82" t="n">
        <v>0</v>
      </c>
      <c r="T42" s="83">
        <f>IFERROR(R42/(S42*2.20462262185),0)</f>
        <v/>
      </c>
      <c r="U42" s="82" t="n">
        <v>0</v>
      </c>
      <c r="V42" s="82" t="n">
        <v>0</v>
      </c>
      <c r="W42" s="83">
        <f>IFERROR(U42/(V42*2.20462262185),0)</f>
        <v/>
      </c>
      <c r="X42" s="82" t="n">
        <v>0</v>
      </c>
      <c r="Y42" s="82" t="n">
        <v>0</v>
      </c>
      <c r="Z42" s="83">
        <f>IFERROR(X42/(Y42*2.20462262185),0)</f>
        <v/>
      </c>
      <c r="AA42" s="82" t="n">
        <v>54767</v>
      </c>
      <c r="AB42" s="82" t="n">
        <v>19466</v>
      </c>
      <c r="AC42" s="83">
        <f>IFERROR(AA42/(AB42*2.20462262185),0)</f>
        <v/>
      </c>
    </row>
    <row r="43">
      <c r="A43" s="77" t="inlineStr">
        <is>
          <t>Ecuador</t>
        </is>
      </c>
      <c r="B43" s="78">
        <f>SUM(I43,L43,O43,R43,U43,X43,AA43,AD43)</f>
        <v/>
      </c>
      <c r="C43" s="78">
        <f>SUM(J43,M43,P43,S43,V43,Y43,AB43,AE43)</f>
        <v/>
      </c>
      <c r="D43" s="79">
        <f>C43/1000000</f>
        <v/>
      </c>
      <c r="E43" s="79">
        <f>C43*2.20462262185/1000000</f>
        <v/>
      </c>
      <c r="F43" s="80">
        <f>IFERROR(B43/(C43/1000),0)</f>
        <v/>
      </c>
      <c r="G43" s="81">
        <f>IFERROR(B43/(C43*2.20462262185),0)</f>
        <v/>
      </c>
      <c r="I43" s="82" t="n">
        <v>0</v>
      </c>
      <c r="J43" s="82" t="n">
        <v>0</v>
      </c>
      <c r="K43" s="83">
        <f>IFERROR(I43/(J43*2.20462262185),0)</f>
        <v/>
      </c>
      <c r="L43" s="82" t="n">
        <v>0</v>
      </c>
      <c r="M43" s="82" t="n">
        <v>0</v>
      </c>
      <c r="N43" s="83">
        <f>IFERROR(L43/(M43*2.20462262185),0)</f>
        <v/>
      </c>
      <c r="O43" s="82" t="n">
        <v>6177</v>
      </c>
      <c r="P43" s="82" t="n">
        <v>19051</v>
      </c>
      <c r="Q43" s="83">
        <f>IFERROR(O43/(P43*2.20462262185),0)</f>
        <v/>
      </c>
      <c r="AG43" s="82" t="n">
        <v>0</v>
      </c>
      <c r="AH43" s="82" t="n">
        <v>0</v>
      </c>
      <c r="AI43" s="83">
        <f>IFERROR(AG43/(AH43*2.20462262185),0)</f>
        <v/>
      </c>
      <c r="AJ43" s="82" t="n">
        <v>0</v>
      </c>
      <c r="AK43" s="82" t="n">
        <v>0</v>
      </c>
      <c r="AL43" s="83">
        <f>IFERROR(AJ43/(AK43*2.20462262185),0)</f>
        <v/>
      </c>
      <c r="AM43" s="82" t="n">
        <v>57800</v>
      </c>
      <c r="AN43" s="82" t="n">
        <v>60000</v>
      </c>
      <c r="AO43" s="83">
        <f>IFERROR(AM43/(AN43*2.20462262185),0)</f>
        <v/>
      </c>
      <c r="BQ43" s="82" t="n">
        <v>13800</v>
      </c>
      <c r="BR43" s="82" t="n">
        <v>20000</v>
      </c>
      <c r="BS43" s="83">
        <f>IFERROR(BQ43/(BR43*2.20462262185),0)</f>
        <v/>
      </c>
      <c r="BT43" s="82" t="n">
        <v>57420</v>
      </c>
      <c r="BU43" s="82" t="n">
        <v>24750</v>
      </c>
      <c r="BV43" s="83">
        <f>IFERROR(BT43/(BU43*2.20462262185),0)</f>
        <v/>
      </c>
      <c r="BW43" s="82" t="n">
        <v>0</v>
      </c>
      <c r="BX43" s="82" t="n">
        <v>0</v>
      </c>
      <c r="BY43" s="83">
        <f>IFERROR(BW43/(BX43*2.20462262185),0)</f>
        <v/>
      </c>
      <c r="BZ43" s="82" t="n">
        <v>0</v>
      </c>
      <c r="CA43" s="82" t="n">
        <v>0</v>
      </c>
      <c r="CB43" s="83">
        <f>IFERROR(BZ43/(CA43*2.20462262185),0)</f>
        <v/>
      </c>
      <c r="CC43" s="82" t="n">
        <v>0</v>
      </c>
      <c r="CD43" s="82" t="n">
        <v>0</v>
      </c>
      <c r="CE43" s="83">
        <f>IFERROR(CC43/(CD43*2.20462262185),0)</f>
        <v/>
      </c>
      <c r="CF43" s="82" t="n">
        <v>0</v>
      </c>
      <c r="CG43" s="82" t="n">
        <v>0</v>
      </c>
      <c r="CH43" s="83">
        <f>IFERROR(CF43/(CG43*2.20462262185),0)</f>
        <v/>
      </c>
      <c r="CI43" s="82" t="n">
        <v>8000</v>
      </c>
      <c r="CJ43" s="82" t="n">
        <v>18000</v>
      </c>
      <c r="CK43" s="83">
        <f>IFERROR(CI43/(CJ43*2.20462262185),0)</f>
        <v/>
      </c>
    </row>
    <row r="44">
      <c r="A44" s="77" t="inlineStr">
        <is>
          <t>Singapore</t>
        </is>
      </c>
      <c r="B44" s="78">
        <f>SUM(I44,L44,O44,R44,U44,X44,AA44,AD44)</f>
        <v/>
      </c>
      <c r="C44" s="78">
        <f>SUM(J44,M44,P44,S44,V44,Y44,AB44,AE44)</f>
        <v/>
      </c>
      <c r="D44" s="79">
        <f>C44/1000000</f>
        <v/>
      </c>
      <c r="E44" s="79">
        <f>C44*2.20462262185/1000000</f>
        <v/>
      </c>
      <c r="F44" s="80">
        <f>IFERROR(B44/(C44/1000),0)</f>
        <v/>
      </c>
      <c r="G44" s="81">
        <f>IFERROR(B44/(C44*2.20462262185),0)</f>
        <v/>
      </c>
      <c r="I44" s="82" t="n">
        <v>17579</v>
      </c>
      <c r="J44" s="82" t="n">
        <v>210</v>
      </c>
      <c r="K44" s="83">
        <f>IFERROR(I44/(J44*2.20462262185),0)</f>
        <v/>
      </c>
      <c r="L44" s="82" t="n">
        <v>3540</v>
      </c>
      <c r="M44" s="82" t="n">
        <v>1</v>
      </c>
      <c r="N44" s="83">
        <f>IFERROR(L44/(M44*2.20462262185),0)</f>
        <v/>
      </c>
      <c r="O44" s="82" t="n">
        <v>0</v>
      </c>
      <c r="P44" s="82" t="n">
        <v>0</v>
      </c>
      <c r="Q44" s="83">
        <f>IFERROR(O44/(P44*2.20462262185),0)</f>
        <v/>
      </c>
      <c r="R44" s="82" t="n">
        <v>0</v>
      </c>
      <c r="S44" s="82" t="n">
        <v>0</v>
      </c>
      <c r="T44" s="83">
        <f>IFERROR(R44/(S44*2.20462262185),0)</f>
        <v/>
      </c>
      <c r="U44" s="82" t="n">
        <v>3000</v>
      </c>
      <c r="V44" s="82" t="n">
        <v>18000</v>
      </c>
      <c r="W44" s="83">
        <f>IFERROR(U44/(V44*2.20462262185),0)</f>
        <v/>
      </c>
      <c r="AG44" s="82" t="n">
        <v>2698</v>
      </c>
      <c r="AH44" s="82" t="n">
        <v>1</v>
      </c>
      <c r="AI44" s="83">
        <f>IFERROR(AG44/(AH44*2.20462262185),0)</f>
        <v/>
      </c>
      <c r="BQ44" s="82" t="n">
        <v>0</v>
      </c>
      <c r="BR44" s="82" t="n">
        <v>0</v>
      </c>
      <c r="BS44" s="83">
        <f>IFERROR(BQ44/(BR44*2.20462262185),0)</f>
        <v/>
      </c>
      <c r="BT44" s="82" t="n">
        <v>0</v>
      </c>
      <c r="BU44" s="82" t="n">
        <v>0</v>
      </c>
      <c r="BV44" s="83">
        <f>IFERROR(BT44/(BU44*2.20462262185),0)</f>
        <v/>
      </c>
      <c r="BW44" s="82" t="n">
        <v>0</v>
      </c>
      <c r="BX44" s="82" t="n">
        <v>0</v>
      </c>
      <c r="BY44" s="83">
        <f>IFERROR(BW44/(BX44*2.20462262185),0)</f>
        <v/>
      </c>
      <c r="BZ44" s="82" t="n">
        <v>0</v>
      </c>
      <c r="CA44" s="82" t="n">
        <v>0</v>
      </c>
      <c r="CB44" s="83">
        <f>IFERROR(BZ44/(CA44*2.20462262185),0)</f>
        <v/>
      </c>
      <c r="CC44" s="82" t="n">
        <v>0</v>
      </c>
      <c r="CD44" s="82" t="n">
        <v>0</v>
      </c>
      <c r="CE44" s="83">
        <f>IFERROR(CC44/(CD44*2.20462262185),0)</f>
        <v/>
      </c>
      <c r="CF44" s="82" t="n">
        <v>0</v>
      </c>
      <c r="CG44" s="82" t="n">
        <v>0</v>
      </c>
      <c r="CH44" s="83">
        <f>IFERROR(CF44/(CG44*2.20462262185),0)</f>
        <v/>
      </c>
      <c r="CI44" s="82" t="n">
        <v>16000</v>
      </c>
      <c r="CJ44" s="82" t="n">
        <v>36000</v>
      </c>
      <c r="CK44" s="83">
        <f>IFERROR(CI44/(CJ44*2.20462262185),0)</f>
        <v/>
      </c>
      <c r="CL44" s="82" t="n">
        <v>0</v>
      </c>
      <c r="CM44" s="82" t="n">
        <v>0</v>
      </c>
      <c r="CN44" s="83">
        <f>IFERROR(CL44/(CM44*2.20462262185),0)</f>
        <v/>
      </c>
      <c r="CO44" s="82" t="n">
        <v>0</v>
      </c>
      <c r="CP44" s="82" t="n">
        <v>0</v>
      </c>
      <c r="CQ44" s="83">
        <f>IFERROR(CO44/(CP44*2.20462262185),0)</f>
        <v/>
      </c>
      <c r="CR44" s="82" t="n">
        <v>0</v>
      </c>
      <c r="CS44" s="82" t="n">
        <v>0</v>
      </c>
      <c r="CT44" s="83">
        <f>IFERROR(CR44/(CS44*2.20462262185),0)</f>
        <v/>
      </c>
      <c r="CU44" s="82" t="n">
        <v>8747</v>
      </c>
      <c r="CV44" s="82" t="n">
        <v>10</v>
      </c>
      <c r="CW44" s="83">
        <f>IFERROR(CU44/(CV44*2.20462262185),0)</f>
        <v/>
      </c>
      <c r="DA44" s="82" t="n">
        <v>2728</v>
      </c>
      <c r="DB44" s="82" t="n">
        <v>4</v>
      </c>
      <c r="DC44" s="83">
        <f>IFERROR(DA44/(DB44*2.20462262185),0)</f>
        <v/>
      </c>
      <c r="EK44" s="82" t="n">
        <v>391387</v>
      </c>
      <c r="EL44" s="82" t="n">
        <v>601</v>
      </c>
      <c r="EM44" s="83">
        <f>IFERROR(EK44/(EL44*2.20462262185),0)</f>
        <v/>
      </c>
      <c r="EN44" s="82" t="n">
        <v>0</v>
      </c>
      <c r="EO44" s="82" t="n">
        <v>0</v>
      </c>
      <c r="EP44" s="83">
        <f>IFERROR(EN44/(EO44*2.20462262185),0)</f>
        <v/>
      </c>
      <c r="EQ44" s="82" t="n">
        <v>0</v>
      </c>
      <c r="ER44" s="82" t="n">
        <v>0</v>
      </c>
      <c r="ES44" s="83">
        <f>IFERROR(EQ44/(ER44*2.20462262185),0)</f>
        <v/>
      </c>
      <c r="ET44" s="82" t="n">
        <v>0</v>
      </c>
      <c r="EU44" s="82" t="n">
        <v>0</v>
      </c>
      <c r="EV44" s="83">
        <f>IFERROR(ET44/(EU44*2.20462262185),0)</f>
        <v/>
      </c>
      <c r="EW44" s="82" t="n">
        <v>391387</v>
      </c>
      <c r="EX44" s="82" t="n">
        <v>601</v>
      </c>
      <c r="EY44" s="83">
        <f>IFERROR(EW44/(EX44*2.20462262185),0)</f>
        <v/>
      </c>
      <c r="EZ44" s="82" t="n">
        <v>0</v>
      </c>
      <c r="FA44" s="82" t="n">
        <v>0</v>
      </c>
      <c r="FB44" s="83">
        <f>IFERROR(EZ44/(FA44*2.20462262185),0)</f>
        <v/>
      </c>
      <c r="FC44" s="82" t="n">
        <v>436772</v>
      </c>
      <c r="FD44" s="82" t="n">
        <v>601</v>
      </c>
      <c r="FE44" s="83">
        <f>IFERROR(FC44/(FD44*2.20462262185),0)</f>
        <v/>
      </c>
      <c r="FF44" s="82" t="n">
        <v>0</v>
      </c>
      <c r="FG44" s="82" t="n">
        <v>0</v>
      </c>
      <c r="FH44" s="83">
        <f>IFERROR(FF44/(FG44*2.20462262185),0)</f>
        <v/>
      </c>
      <c r="FI44" s="82" t="n">
        <v>0</v>
      </c>
      <c r="FJ44" s="82" t="n">
        <v>0</v>
      </c>
      <c r="FK44" s="83">
        <f>IFERROR(FI44/(FJ44*2.20462262185),0)</f>
        <v/>
      </c>
      <c r="FL44" s="82" t="n">
        <v>436772</v>
      </c>
      <c r="FM44" s="82" t="n">
        <v>601</v>
      </c>
      <c r="FN44" s="83">
        <f>IFERROR(FL44/(FM44*2.20462262185),0)</f>
        <v/>
      </c>
    </row>
    <row r="45">
      <c r="A45" s="77" t="inlineStr">
        <is>
          <t>Antigua And Barbuda</t>
        </is>
      </c>
      <c r="B45" s="78">
        <f>SUM(I45,L45,O45,R45,U45,X45,AA45,AD45)</f>
        <v/>
      </c>
      <c r="C45" s="78">
        <f>SUM(J45,M45,P45,S45,V45,Y45,AB45,AE45)</f>
        <v/>
      </c>
      <c r="D45" s="79">
        <f>C45/1000000</f>
        <v/>
      </c>
      <c r="E45" s="79">
        <f>C45*2.20462262185/1000000</f>
        <v/>
      </c>
      <c r="F45" s="80">
        <f>IFERROR(B45/(C45/1000),0)</f>
        <v/>
      </c>
      <c r="G45" s="81">
        <f>IFERROR(B45/(C45*2.20462262185),0)</f>
        <v/>
      </c>
      <c r="I45" s="82" t="n">
        <v>0</v>
      </c>
      <c r="J45" s="82" t="n">
        <v>0</v>
      </c>
      <c r="K45" s="83">
        <f>IFERROR(I45/(J45*2.20462262185),0)</f>
        <v/>
      </c>
      <c r="L45" s="82" t="n">
        <v>4269</v>
      </c>
      <c r="M45" s="82" t="n">
        <v>508</v>
      </c>
      <c r="N45" s="83">
        <f>IFERROR(L45/(M45*2.20462262185),0)</f>
        <v/>
      </c>
      <c r="O45" s="82" t="n">
        <v>0</v>
      </c>
      <c r="P45" s="82" t="n">
        <v>0</v>
      </c>
      <c r="Q45" s="83">
        <f>IFERROR(O45/(P45*2.20462262185),0)</f>
        <v/>
      </c>
      <c r="R45" s="82" t="n">
        <v>0</v>
      </c>
      <c r="S45" s="82" t="n">
        <v>0</v>
      </c>
      <c r="T45" s="83">
        <f>IFERROR(R45/(S45*2.20462262185),0)</f>
        <v/>
      </c>
      <c r="U45" s="82" t="n">
        <v>45690</v>
      </c>
      <c r="V45" s="82" t="n">
        <v>15422</v>
      </c>
      <c r="W45" s="83">
        <f>IFERROR(U45/(V45*2.20462262185),0)</f>
        <v/>
      </c>
      <c r="AG45" s="82" t="n">
        <v>2785</v>
      </c>
      <c r="AH45" s="82" t="n">
        <v>1070</v>
      </c>
      <c r="AI45" s="83">
        <f>IFERROR(AG45/(AH45*2.20462262185),0)</f>
        <v/>
      </c>
      <c r="AJ45" s="82" t="n">
        <v>0</v>
      </c>
      <c r="AK45" s="82" t="n">
        <v>0</v>
      </c>
      <c r="AL45" s="83">
        <f>IFERROR(AJ45/(AK45*2.20462262185),0)</f>
        <v/>
      </c>
      <c r="AM45" s="82" t="n">
        <v>0</v>
      </c>
      <c r="AN45" s="82" t="n">
        <v>0</v>
      </c>
      <c r="AO45" s="83">
        <f>IFERROR(AM45/(AN45*2.20462262185),0)</f>
        <v/>
      </c>
      <c r="AP45" s="82" t="n">
        <v>45000</v>
      </c>
      <c r="AQ45" s="82" t="n">
        <v>16907</v>
      </c>
      <c r="AR45" s="83">
        <f>IFERROR(AP45/(AQ45*2.20462262185),0)</f>
        <v/>
      </c>
      <c r="AS45" s="82" t="n">
        <v>0</v>
      </c>
      <c r="AT45" s="82" t="n">
        <v>0</v>
      </c>
      <c r="AU45" s="83">
        <f>IFERROR(AS45/(AT45*2.20462262185),0)</f>
        <v/>
      </c>
      <c r="AV45" s="82" t="n">
        <v>0</v>
      </c>
      <c r="AW45" s="82" t="n">
        <v>0</v>
      </c>
      <c r="AX45" s="83">
        <f>IFERROR(AV45/(AW45*2.20462262185),0)</f>
        <v/>
      </c>
      <c r="AY45" s="82" t="n">
        <v>0</v>
      </c>
      <c r="AZ45" s="82" t="n">
        <v>0</v>
      </c>
      <c r="BA45" s="83">
        <f>IFERROR(AY45/(AZ45*2.20462262185),0)</f>
        <v/>
      </c>
      <c r="BB45" s="82" t="n">
        <v>0</v>
      </c>
      <c r="BC45" s="82" t="n">
        <v>0</v>
      </c>
      <c r="BD45" s="83">
        <f>IFERROR(BB45/(BC45*2.20462262185),0)</f>
        <v/>
      </c>
      <c r="BE45" s="82" t="n">
        <v>52095</v>
      </c>
      <c r="BF45" s="82" t="n">
        <v>15743</v>
      </c>
      <c r="BG45" s="83">
        <f>IFERROR(BE45/(BF45*2.20462262185),0)</f>
        <v/>
      </c>
      <c r="BQ45" s="82" t="n">
        <v>52094</v>
      </c>
      <c r="BR45" s="82" t="n">
        <v>13743</v>
      </c>
      <c r="BS45" s="83">
        <f>IFERROR(BQ45/(BR45*2.20462262185),0)</f>
        <v/>
      </c>
      <c r="BT45" s="82" t="n">
        <v>0</v>
      </c>
      <c r="BU45" s="82" t="n">
        <v>0</v>
      </c>
      <c r="BV45" s="83">
        <f>IFERROR(BT45/(BU45*2.20462262185),0)</f>
        <v/>
      </c>
      <c r="BW45" s="82" t="n">
        <v>0</v>
      </c>
      <c r="BX45" s="82" t="n">
        <v>0</v>
      </c>
      <c r="BY45" s="83">
        <f>IFERROR(BW45/(BX45*2.20462262185),0)</f>
        <v/>
      </c>
      <c r="BZ45" s="82" t="n">
        <v>5977</v>
      </c>
      <c r="CA45" s="82" t="n">
        <v>1847</v>
      </c>
      <c r="CB45" s="83">
        <f>IFERROR(BZ45/(CA45*2.20462262185),0)</f>
        <v/>
      </c>
      <c r="DA45" s="82" t="n">
        <v>0</v>
      </c>
      <c r="DB45" s="82" t="n">
        <v>0</v>
      </c>
      <c r="DC45" s="83">
        <f>IFERROR(DA45/(DB45*2.20462262185),0)</f>
        <v/>
      </c>
      <c r="DD45" s="82" t="n">
        <v>0</v>
      </c>
      <c r="DE45" s="82" t="n">
        <v>0</v>
      </c>
      <c r="DF45" s="83">
        <f>IFERROR(DD45/(DE45*2.20462262185),0)</f>
        <v/>
      </c>
      <c r="DG45" s="82" t="n">
        <v>0</v>
      </c>
      <c r="DH45" s="82" t="n">
        <v>0</v>
      </c>
      <c r="DI45" s="83">
        <f>IFERROR(DG45/(DH45*2.20462262185),0)</f>
        <v/>
      </c>
      <c r="DJ45" s="82" t="n">
        <v>0</v>
      </c>
      <c r="DK45" s="82" t="n">
        <v>0</v>
      </c>
      <c r="DL45" s="83">
        <f>IFERROR(DJ45/(DK45*2.20462262185),0)</f>
        <v/>
      </c>
      <c r="DM45" s="82" t="n">
        <v>0</v>
      </c>
      <c r="DN45" s="82" t="n">
        <v>0</v>
      </c>
      <c r="DO45" s="83">
        <f>IFERROR(DM45/(DN45*2.20462262185),0)</f>
        <v/>
      </c>
      <c r="DP45" s="82" t="n">
        <v>0</v>
      </c>
      <c r="DQ45" s="82" t="n">
        <v>0</v>
      </c>
      <c r="DR45" s="83">
        <f>IFERROR(DP45/(DQ45*2.20462262185),0)</f>
        <v/>
      </c>
      <c r="DS45" s="82" t="n">
        <v>0</v>
      </c>
      <c r="DT45" s="82" t="n">
        <v>0</v>
      </c>
      <c r="DU45" s="83">
        <f>IFERROR(DS45/(DT45*2.20462262185),0)</f>
        <v/>
      </c>
      <c r="DV45" s="82" t="n">
        <v>0</v>
      </c>
      <c r="DW45" s="82" t="n">
        <v>0</v>
      </c>
      <c r="DX45" s="83">
        <f>IFERROR(DV45/(DW45*2.20462262185),0)</f>
        <v/>
      </c>
      <c r="DY45" s="82" t="n">
        <v>2593</v>
      </c>
      <c r="DZ45" s="82" t="n">
        <v>998</v>
      </c>
      <c r="EA45" s="83">
        <f>IFERROR(DY45/(DZ45*2.20462262185),0)</f>
        <v/>
      </c>
      <c r="EB45" s="82" t="n">
        <v>2897</v>
      </c>
      <c r="EC45" s="82" t="n">
        <v>606</v>
      </c>
      <c r="ED45" s="83">
        <f>IFERROR(EB45/(EC45*2.20462262185),0)</f>
        <v/>
      </c>
      <c r="EK45" s="82" t="n">
        <v>0</v>
      </c>
      <c r="EL45" s="82" t="n">
        <v>0</v>
      </c>
      <c r="EM45" s="83">
        <f>IFERROR(EK45/(EL45*2.20462262185),0)</f>
        <v/>
      </c>
      <c r="EN45" s="82" t="n">
        <v>7072</v>
      </c>
      <c r="EO45" s="82" t="n">
        <v>2192</v>
      </c>
      <c r="EP45" s="83">
        <f>IFERROR(EN45/(EO45*2.20462262185),0)</f>
        <v/>
      </c>
    </row>
    <row r="46">
      <c r="A46" s="77" t="inlineStr">
        <is>
          <t>Costa Rica</t>
        </is>
      </c>
      <c r="B46" s="78">
        <f>SUM(I46,L46,O46,R46,U46,X46,AA46,AD46)</f>
        <v/>
      </c>
      <c r="C46" s="78">
        <f>SUM(J46,M46,P46,S46,V46,Y46,AB46,AE46)</f>
        <v/>
      </c>
      <c r="D46" s="79">
        <f>C46/1000000</f>
        <v/>
      </c>
      <c r="E46" s="79">
        <f>C46*2.20462262185/1000000</f>
        <v/>
      </c>
      <c r="F46" s="80">
        <f>IFERROR(B46/(C46/1000),0)</f>
        <v/>
      </c>
      <c r="G46" s="81">
        <f>IFERROR(B46/(C46*2.20462262185),0)</f>
        <v/>
      </c>
      <c r="I46" s="82" t="n">
        <v>0</v>
      </c>
      <c r="J46" s="82" t="n">
        <v>0</v>
      </c>
      <c r="K46" s="83">
        <f>IFERROR(I46/(J46*2.20462262185),0)</f>
        <v/>
      </c>
      <c r="L46" s="82" t="n">
        <v>0</v>
      </c>
      <c r="M46" s="82" t="n">
        <v>0</v>
      </c>
      <c r="N46" s="83">
        <f>IFERROR(L46/(M46*2.20462262185),0)</f>
        <v/>
      </c>
      <c r="O46" s="82" t="n">
        <v>0</v>
      </c>
      <c r="P46" s="82" t="n">
        <v>0</v>
      </c>
      <c r="Q46" s="83">
        <f>IFERROR(O46/(P46*2.20462262185),0)</f>
        <v/>
      </c>
      <c r="R46" s="82" t="n">
        <v>3570</v>
      </c>
      <c r="S46" s="82" t="n">
        <v>1</v>
      </c>
      <c r="T46" s="83">
        <f>IFERROR(R46/(S46*2.20462262185),0)</f>
        <v/>
      </c>
      <c r="U46" s="82" t="n">
        <v>6600</v>
      </c>
      <c r="V46" s="82" t="n">
        <v>7333</v>
      </c>
      <c r="W46" s="83">
        <f>IFERROR(U46/(V46*2.20462262185),0)</f>
        <v/>
      </c>
      <c r="X46" s="82" t="n">
        <v>0</v>
      </c>
      <c r="Y46" s="82" t="n">
        <v>0</v>
      </c>
      <c r="Z46" s="83">
        <f>IFERROR(X46/(Y46*2.20462262185),0)</f>
        <v/>
      </c>
      <c r="AA46" s="82" t="n">
        <v>3570</v>
      </c>
      <c r="AB46" s="82" t="n">
        <v>1</v>
      </c>
      <c r="AC46" s="83">
        <f>IFERROR(AA46/(AB46*2.20462262185),0)</f>
        <v/>
      </c>
      <c r="AG46" s="82" t="n">
        <v>0</v>
      </c>
      <c r="AH46" s="82" t="n">
        <v>0</v>
      </c>
      <c r="AI46" s="83">
        <f>IFERROR(AG46/(AH46*2.20462262185),0)</f>
        <v/>
      </c>
      <c r="AJ46" s="82" t="n">
        <v>9960</v>
      </c>
      <c r="AK46" s="82" t="n">
        <v>11067</v>
      </c>
      <c r="AL46" s="83">
        <f>IFERROR(AJ46/(AK46*2.20462262185),0)</f>
        <v/>
      </c>
      <c r="AM46" s="82" t="n">
        <v>0</v>
      </c>
      <c r="AN46" s="82" t="n">
        <v>0</v>
      </c>
      <c r="AO46" s="83">
        <f>IFERROR(AM46/(AN46*2.20462262185),0)</f>
        <v/>
      </c>
      <c r="AP46" s="82" t="n">
        <v>0</v>
      </c>
      <c r="AQ46" s="82" t="n">
        <v>0</v>
      </c>
      <c r="AR46" s="83">
        <f>IFERROR(AP46/(AQ46*2.20462262185),0)</f>
        <v/>
      </c>
      <c r="AS46" s="82" t="n">
        <v>0</v>
      </c>
      <c r="AT46" s="82" t="n">
        <v>0</v>
      </c>
      <c r="AU46" s="83">
        <f>IFERROR(AS46/(AT46*2.20462262185),0)</f>
        <v/>
      </c>
      <c r="AV46" s="82" t="n">
        <v>3195</v>
      </c>
      <c r="AW46" s="82" t="n">
        <v>1</v>
      </c>
      <c r="AX46" s="83">
        <f>IFERROR(AV46/(AW46*2.20462262185),0)</f>
        <v/>
      </c>
      <c r="AY46" s="82" t="n">
        <v>8250</v>
      </c>
      <c r="AZ46" s="82" t="n">
        <v>1406</v>
      </c>
      <c r="BA46" s="83">
        <f>IFERROR(AY46/(AZ46*2.20462262185),0)</f>
        <v/>
      </c>
      <c r="BB46" s="82" t="n">
        <v>20500</v>
      </c>
      <c r="BC46" s="82" t="n">
        <v>22778</v>
      </c>
      <c r="BD46" s="83">
        <f>IFERROR(BB46/(BC46*2.20462262185),0)</f>
        <v/>
      </c>
      <c r="BE46" s="82" t="n">
        <v>68312</v>
      </c>
      <c r="BF46" s="82" t="n">
        <v>36092</v>
      </c>
      <c r="BG46" s="83">
        <f>IFERROR(BE46/(BF46*2.20462262185),0)</f>
        <v/>
      </c>
      <c r="BH46" s="82" t="n">
        <v>88800</v>
      </c>
      <c r="BI46" s="82" t="n">
        <v>7461</v>
      </c>
      <c r="BJ46" s="83">
        <f>IFERROR(BH46/(BI46*2.20462262185),0)</f>
        <v/>
      </c>
      <c r="BK46" s="82" t="n">
        <v>0</v>
      </c>
      <c r="BL46" s="82" t="n">
        <v>0</v>
      </c>
      <c r="BM46" s="83">
        <f>IFERROR(BK46/(BL46*2.20462262185),0)</f>
        <v/>
      </c>
      <c r="BN46" s="82" t="n">
        <v>23500</v>
      </c>
      <c r="BO46" s="82" t="n">
        <v>69</v>
      </c>
      <c r="BP46" s="83">
        <f>IFERROR(BN46/(BO46*2.20462262185),0)</f>
        <v/>
      </c>
      <c r="BQ46" s="82" t="n">
        <v>22200</v>
      </c>
      <c r="BR46" s="82" t="n">
        <v>46</v>
      </c>
      <c r="BS46" s="83">
        <f>IFERROR(BQ46/(BR46*2.20462262185),0)</f>
        <v/>
      </c>
      <c r="BT46" s="82" t="n">
        <v>0</v>
      </c>
      <c r="BU46" s="82" t="n">
        <v>0</v>
      </c>
      <c r="BV46" s="83">
        <f>IFERROR(BT46/(BU46*2.20462262185),0)</f>
        <v/>
      </c>
      <c r="BW46" s="82" t="n">
        <v>3428</v>
      </c>
      <c r="BX46" s="82" t="n">
        <v>143</v>
      </c>
      <c r="BY46" s="83">
        <f>IFERROR(BW46/(BX46*2.20462262185),0)</f>
        <v/>
      </c>
      <c r="BZ46" s="82" t="n">
        <v>0</v>
      </c>
      <c r="CA46" s="82" t="n">
        <v>0</v>
      </c>
      <c r="CB46" s="83">
        <f>IFERROR(BZ46/(CA46*2.20462262185),0)</f>
        <v/>
      </c>
      <c r="CC46" s="82" t="n">
        <v>6159</v>
      </c>
      <c r="CD46" s="82" t="n">
        <v>7</v>
      </c>
      <c r="CE46" s="83">
        <f>IFERROR(CC46/(CD46*2.20462262185),0)</f>
        <v/>
      </c>
      <c r="CF46" s="82" t="n">
        <v>0</v>
      </c>
      <c r="CG46" s="82" t="n">
        <v>0</v>
      </c>
      <c r="CH46" s="83">
        <f>IFERROR(CF46/(CG46*2.20462262185),0)</f>
        <v/>
      </c>
      <c r="CI46" s="82" t="n">
        <v>0</v>
      </c>
      <c r="CJ46" s="82" t="n">
        <v>0</v>
      </c>
      <c r="CK46" s="83">
        <f>IFERROR(CI46/(CJ46*2.20462262185),0)</f>
        <v/>
      </c>
      <c r="CL46" s="82" t="n">
        <v>4426</v>
      </c>
      <c r="CM46" s="82" t="n">
        <v>15</v>
      </c>
      <c r="CN46" s="83">
        <f>IFERROR(CL46/(CM46*2.20462262185),0)</f>
        <v/>
      </c>
      <c r="CO46" s="82" t="n">
        <v>0</v>
      </c>
      <c r="CP46" s="82" t="n">
        <v>0</v>
      </c>
      <c r="CQ46" s="83">
        <f>IFERROR(CO46/(CP46*2.20462262185),0)</f>
        <v/>
      </c>
      <c r="CR46" s="82" t="n">
        <v>119295</v>
      </c>
      <c r="CS46" s="82" t="n">
        <v>1051</v>
      </c>
      <c r="CT46" s="83">
        <f>IFERROR(CR46/(CS46*2.20462262185),0)</f>
        <v/>
      </c>
      <c r="CU46" s="82" t="n">
        <v>0</v>
      </c>
      <c r="CV46" s="82" t="n">
        <v>0</v>
      </c>
      <c r="CW46" s="83">
        <f>IFERROR(CU46/(CV46*2.20462262185),0)</f>
        <v/>
      </c>
      <c r="CX46" s="82" t="n">
        <v>129149</v>
      </c>
      <c r="CY46" s="82" t="n">
        <v>2236</v>
      </c>
      <c r="CZ46" s="83">
        <f>IFERROR(CX46/(CY46*2.20462262185),0)</f>
        <v/>
      </c>
      <c r="DA46" s="82" t="n">
        <v>5990</v>
      </c>
      <c r="DB46" s="82" t="n">
        <v>3</v>
      </c>
      <c r="DC46" s="83">
        <f>IFERROR(DA46/(DB46*2.20462262185),0)</f>
        <v/>
      </c>
      <c r="DD46" s="82" t="n">
        <v>17320</v>
      </c>
      <c r="DE46" s="82" t="n">
        <v>28</v>
      </c>
      <c r="DF46" s="83">
        <f>IFERROR(DD46/(DE46*2.20462262185),0)</f>
        <v/>
      </c>
      <c r="DG46" s="82" t="n">
        <v>10930</v>
      </c>
      <c r="DH46" s="82" t="n">
        <v>13</v>
      </c>
      <c r="DI46" s="83">
        <f>IFERROR(DG46/(DH46*2.20462262185),0)</f>
        <v/>
      </c>
      <c r="DJ46" s="82" t="n">
        <v>0</v>
      </c>
      <c r="DK46" s="82" t="n">
        <v>0</v>
      </c>
      <c r="DL46" s="83">
        <f>IFERROR(DJ46/(DK46*2.20462262185),0)</f>
        <v/>
      </c>
      <c r="DM46" s="82" t="n">
        <v>10578</v>
      </c>
      <c r="DN46" s="82" t="n">
        <v>7609</v>
      </c>
      <c r="DO46" s="83">
        <f>IFERROR(DM46/(DN46*2.20462262185),0)</f>
        <v/>
      </c>
      <c r="DP46" s="82" t="n">
        <v>0</v>
      </c>
      <c r="DQ46" s="82" t="n">
        <v>0</v>
      </c>
      <c r="DR46" s="83">
        <f>IFERROR(DP46/(DQ46*2.20462262185),0)</f>
        <v/>
      </c>
      <c r="DS46" s="82" t="n">
        <v>12816</v>
      </c>
      <c r="DT46" s="82" t="n">
        <v>67</v>
      </c>
      <c r="DU46" s="83">
        <f>IFERROR(DS46/(DT46*2.20462262185),0)</f>
        <v/>
      </c>
      <c r="DV46" s="82" t="n">
        <v>12310</v>
      </c>
      <c r="DW46" s="82" t="n">
        <v>8</v>
      </c>
      <c r="DX46" s="83">
        <f>IFERROR(DV46/(DW46*2.20462262185),0)</f>
        <v/>
      </c>
      <c r="EK46" s="82" t="n">
        <v>0</v>
      </c>
      <c r="EL46" s="82" t="n">
        <v>0</v>
      </c>
      <c r="EM46" s="83">
        <f>IFERROR(EK46/(EL46*2.20462262185),0)</f>
        <v/>
      </c>
      <c r="EN46" s="82" t="n">
        <v>0</v>
      </c>
      <c r="EO46" s="82" t="n">
        <v>0</v>
      </c>
      <c r="EP46" s="83">
        <f>IFERROR(EN46/(EO46*2.20462262185),0)</f>
        <v/>
      </c>
      <c r="EQ46" s="82" t="n">
        <v>0</v>
      </c>
      <c r="ER46" s="82" t="n">
        <v>0</v>
      </c>
      <c r="ES46" s="83">
        <f>IFERROR(EQ46/(ER46*2.20462262185),0)</f>
        <v/>
      </c>
      <c r="ET46" s="82" t="n">
        <v>0</v>
      </c>
      <c r="EU46" s="82" t="n">
        <v>0</v>
      </c>
      <c r="EV46" s="83">
        <f>IFERROR(ET46/(EU46*2.20462262185),0)</f>
        <v/>
      </c>
      <c r="EW46" s="82" t="n">
        <v>0</v>
      </c>
      <c r="EX46" s="82" t="n">
        <v>0</v>
      </c>
      <c r="EY46" s="83">
        <f>IFERROR(EW46/(EX46*2.20462262185),0)</f>
        <v/>
      </c>
      <c r="EZ46" s="82" t="n">
        <v>3158</v>
      </c>
      <c r="FA46" s="82" t="n">
        <v>11</v>
      </c>
      <c r="FB46" s="83">
        <f>IFERROR(EZ46/(FA46*2.20462262185),0)</f>
        <v/>
      </c>
      <c r="FC46" s="82" t="n">
        <v>9300</v>
      </c>
      <c r="FD46" s="82" t="n">
        <v>13718</v>
      </c>
      <c r="FE46" s="83">
        <f>IFERROR(FC46/(FD46*2.20462262185),0)</f>
        <v/>
      </c>
      <c r="FF46" s="82" t="n">
        <v>11525</v>
      </c>
      <c r="FG46" s="82" t="n">
        <v>12806</v>
      </c>
      <c r="FH46" s="83">
        <f>IFERROR(FF46/(FG46*2.20462262185),0)</f>
        <v/>
      </c>
      <c r="FI46" s="82" t="n">
        <v>49916</v>
      </c>
      <c r="FJ46" s="82" t="n">
        <v>69528</v>
      </c>
      <c r="FK46" s="83">
        <f>IFERROR(FI46/(FJ46*2.20462262185),0)</f>
        <v/>
      </c>
      <c r="FL46" s="82" t="n">
        <v>73101</v>
      </c>
      <c r="FM46" s="82" t="n">
        <v>46686</v>
      </c>
      <c r="FN46" s="83">
        <f>IFERROR(FL46/(FM46*2.20462262185),0)</f>
        <v/>
      </c>
      <c r="FO46" s="82" t="n">
        <v>91657</v>
      </c>
      <c r="FP46" s="82" t="n">
        <v>65402</v>
      </c>
      <c r="FQ46" s="83">
        <f>IFERROR(FO46/(FP46*2.20462262185),0)</f>
        <v/>
      </c>
      <c r="FR46" s="82" t="n">
        <v>89908</v>
      </c>
      <c r="FS46" s="82" t="n">
        <v>77067</v>
      </c>
      <c r="FT46" s="83">
        <f>IFERROR(FR46/(FS46*2.20462262185),0)</f>
        <v/>
      </c>
    </row>
    <row r="47">
      <c r="A47" s="77" t="inlineStr">
        <is>
          <t>Austria</t>
        </is>
      </c>
      <c r="B47" s="78">
        <f>SUM(I47,L47,O47,R47,U47,X47,AA47,AD47)</f>
        <v/>
      </c>
      <c r="C47" s="78">
        <f>SUM(J47,M47,P47,S47,V47,Y47,AB47,AE47)</f>
        <v/>
      </c>
      <c r="D47" s="79">
        <f>C47/1000000</f>
        <v/>
      </c>
      <c r="E47" s="79">
        <f>C47*2.20462262185/1000000</f>
        <v/>
      </c>
      <c r="F47" s="80">
        <f>IFERROR(B47/(C47/1000),0)</f>
        <v/>
      </c>
      <c r="G47" s="81">
        <f>IFERROR(B47/(C47*2.20462262185),0)</f>
        <v/>
      </c>
      <c r="I47" s="82" t="n">
        <v>0</v>
      </c>
      <c r="J47" s="82" t="n">
        <v>0</v>
      </c>
      <c r="K47" s="83">
        <f>IFERROR(I47/(J47*2.20462262185),0)</f>
        <v/>
      </c>
      <c r="L47" s="82" t="n">
        <v>0</v>
      </c>
      <c r="M47" s="82" t="n">
        <v>0</v>
      </c>
      <c r="N47" s="83">
        <f>IFERROR(L47/(M47*2.20462262185),0)</f>
        <v/>
      </c>
      <c r="O47" s="82" t="n">
        <v>2746</v>
      </c>
      <c r="P47" s="82" t="n">
        <v>1941</v>
      </c>
      <c r="Q47" s="83">
        <f>IFERROR(O47/(P47*2.20462262185),0)</f>
        <v/>
      </c>
      <c r="AG47" s="82" t="n">
        <v>0</v>
      </c>
      <c r="AH47" s="82" t="n">
        <v>0</v>
      </c>
      <c r="AI47" s="83">
        <f>IFERROR(AG47/(AH47*2.20462262185),0)</f>
        <v/>
      </c>
      <c r="AJ47" s="82" t="n">
        <v>0</v>
      </c>
      <c r="AK47" s="82" t="n">
        <v>0</v>
      </c>
      <c r="AL47" s="83">
        <f>IFERROR(AJ47/(AK47*2.20462262185),0)</f>
        <v/>
      </c>
      <c r="AM47" s="82" t="n">
        <v>0</v>
      </c>
      <c r="AN47" s="82" t="n">
        <v>0</v>
      </c>
      <c r="AO47" s="83">
        <f>IFERROR(AM47/(AN47*2.20462262185),0)</f>
        <v/>
      </c>
      <c r="AP47" s="82" t="n">
        <v>0</v>
      </c>
      <c r="AQ47" s="82" t="n">
        <v>0</v>
      </c>
      <c r="AR47" s="83">
        <f>IFERROR(AP47/(AQ47*2.20462262185),0)</f>
        <v/>
      </c>
      <c r="AS47" s="82" t="n">
        <v>3515</v>
      </c>
      <c r="AT47" s="82" t="n">
        <v>1484</v>
      </c>
      <c r="AU47" s="83">
        <f>IFERROR(AS47/(AT47*2.20462262185),0)</f>
        <v/>
      </c>
      <c r="BQ47" s="82" t="n">
        <v>0</v>
      </c>
      <c r="BR47" s="82" t="n">
        <v>0</v>
      </c>
      <c r="BS47" s="83">
        <f>IFERROR(BQ47/(BR47*2.20462262185),0)</f>
        <v/>
      </c>
      <c r="BT47" s="82" t="n">
        <v>0</v>
      </c>
      <c r="BU47" s="82" t="n">
        <v>0</v>
      </c>
      <c r="BV47" s="83">
        <f>IFERROR(BT47/(BU47*2.20462262185),0)</f>
        <v/>
      </c>
      <c r="BW47" s="82" t="n">
        <v>0</v>
      </c>
      <c r="BX47" s="82" t="n">
        <v>0</v>
      </c>
      <c r="BY47" s="83">
        <f>IFERROR(BW47/(BX47*2.20462262185),0)</f>
        <v/>
      </c>
      <c r="BZ47" s="82" t="n">
        <v>0</v>
      </c>
      <c r="CA47" s="82" t="n">
        <v>0</v>
      </c>
      <c r="CB47" s="83">
        <f>IFERROR(BZ47/(CA47*2.20462262185),0)</f>
        <v/>
      </c>
      <c r="CC47" s="82" t="n">
        <v>0</v>
      </c>
      <c r="CD47" s="82" t="n">
        <v>0</v>
      </c>
      <c r="CE47" s="83">
        <f>IFERROR(CC47/(CD47*2.20462262185),0)</f>
        <v/>
      </c>
      <c r="CF47" s="82" t="n">
        <v>0</v>
      </c>
      <c r="CG47" s="82" t="n">
        <v>0</v>
      </c>
      <c r="CH47" s="83">
        <f>IFERROR(CF47/(CG47*2.20462262185),0)</f>
        <v/>
      </c>
      <c r="CI47" s="82" t="n">
        <v>0</v>
      </c>
      <c r="CJ47" s="82" t="n">
        <v>0</v>
      </c>
      <c r="CK47" s="83">
        <f>IFERROR(CI47/(CJ47*2.20462262185),0)</f>
        <v/>
      </c>
      <c r="CL47" s="82" t="n">
        <v>0</v>
      </c>
      <c r="CM47" s="82" t="n">
        <v>0</v>
      </c>
      <c r="CN47" s="83">
        <f>IFERROR(CL47/(CM47*2.20462262185),0)</f>
        <v/>
      </c>
      <c r="CO47" s="82" t="n">
        <v>16160</v>
      </c>
      <c r="CP47" s="82" t="n">
        <v>197</v>
      </c>
      <c r="CQ47" s="83">
        <f>IFERROR(CO47/(CP47*2.20462262185),0)</f>
        <v/>
      </c>
    </row>
    <row r="48">
      <c r="A48" s="77" t="inlineStr">
        <is>
          <t>Iceland</t>
        </is>
      </c>
      <c r="B48" s="78">
        <f>SUM(I48,L48,O48,R48,U48,X48,AA48,AD48)</f>
        <v/>
      </c>
      <c r="C48" s="78">
        <f>SUM(J48,M48,P48,S48,V48,Y48,AB48,AE48)</f>
        <v/>
      </c>
      <c r="D48" s="79">
        <f>C48/1000000</f>
        <v/>
      </c>
      <c r="E48" s="79">
        <f>C48*2.20462262185/1000000</f>
        <v/>
      </c>
      <c r="F48" s="80">
        <f>IFERROR(B48/(C48/1000),0)</f>
        <v/>
      </c>
      <c r="G48" s="81">
        <f>IFERROR(B48/(C48*2.20462262185),0)</f>
        <v/>
      </c>
      <c r="I48" s="82" t="n">
        <v>0</v>
      </c>
      <c r="J48" s="82" t="n">
        <v>0</v>
      </c>
      <c r="K48" s="83">
        <f>IFERROR(I48/(J48*2.20462262185),0)</f>
        <v/>
      </c>
      <c r="L48" s="82" t="n">
        <v>0</v>
      </c>
      <c r="M48" s="82" t="n">
        <v>0</v>
      </c>
      <c r="N48" s="83">
        <f>IFERROR(L48/(M48*2.20462262185),0)</f>
        <v/>
      </c>
      <c r="O48" s="82" t="n">
        <v>0</v>
      </c>
      <c r="P48" s="82" t="n">
        <v>0</v>
      </c>
      <c r="Q48" s="83">
        <f>IFERROR(O48/(P48*2.20462262185),0)</f>
        <v/>
      </c>
      <c r="R48" s="82" t="n">
        <v>0</v>
      </c>
      <c r="S48" s="82" t="n">
        <v>0</v>
      </c>
      <c r="T48" s="83">
        <f>IFERROR(R48/(S48*2.20462262185),0)</f>
        <v/>
      </c>
      <c r="U48" s="82" t="n">
        <v>0</v>
      </c>
      <c r="V48" s="82" t="n">
        <v>0</v>
      </c>
      <c r="W48" s="83">
        <f>IFERROR(U48/(V48*2.20462262185),0)</f>
        <v/>
      </c>
      <c r="X48" s="82" t="n">
        <v>65000</v>
      </c>
      <c r="Y48" s="82" t="n">
        <v>1658</v>
      </c>
      <c r="Z48" s="83">
        <f>IFERROR(X48/(Y48*2.20462262185),0)</f>
        <v/>
      </c>
      <c r="AG48" s="82" t="n">
        <v>0</v>
      </c>
      <c r="AH48" s="82" t="n">
        <v>0</v>
      </c>
      <c r="AI48" s="83">
        <f>IFERROR(AG48/(AH48*2.20462262185),0)</f>
        <v/>
      </c>
      <c r="AJ48" s="82" t="n">
        <v>0</v>
      </c>
      <c r="AK48" s="82" t="n">
        <v>0</v>
      </c>
      <c r="AL48" s="83">
        <f>IFERROR(AJ48/(AK48*2.20462262185),0)</f>
        <v/>
      </c>
      <c r="AM48" s="82" t="n">
        <v>22828</v>
      </c>
      <c r="AN48" s="82" t="n">
        <v>926</v>
      </c>
      <c r="AO48" s="83">
        <f>IFERROR(AM48/(AN48*2.20462262185),0)</f>
        <v/>
      </c>
      <c r="AP48" s="82" t="n">
        <v>0</v>
      </c>
      <c r="AQ48" s="82" t="n">
        <v>0</v>
      </c>
      <c r="AR48" s="83">
        <f>IFERROR(AP48/(AQ48*2.20462262185),0)</f>
        <v/>
      </c>
      <c r="AS48" s="82" t="n">
        <v>0</v>
      </c>
      <c r="AT48" s="82" t="n">
        <v>0</v>
      </c>
      <c r="AU48" s="83">
        <f>IFERROR(AS48/(AT48*2.20462262185),0)</f>
        <v/>
      </c>
      <c r="AV48" s="82" t="n">
        <v>0</v>
      </c>
      <c r="AW48" s="82" t="n">
        <v>0</v>
      </c>
      <c r="AX48" s="83">
        <f>IFERROR(AV48/(AW48*2.20462262185),0)</f>
        <v/>
      </c>
      <c r="AY48" s="82" t="n">
        <v>0</v>
      </c>
      <c r="AZ48" s="82" t="n">
        <v>0</v>
      </c>
      <c r="BA48" s="83">
        <f>IFERROR(AY48/(AZ48*2.20462262185),0)</f>
        <v/>
      </c>
      <c r="BB48" s="82" t="n">
        <v>12541</v>
      </c>
      <c r="BC48" s="82" t="n">
        <v>411</v>
      </c>
      <c r="BD48" s="83">
        <f>IFERROR(BB48/(BC48*2.20462262185),0)</f>
        <v/>
      </c>
    </row>
    <row r="49">
      <c r="A49" s="77" t="inlineStr">
        <is>
          <t>Turks And Caicos Islands</t>
        </is>
      </c>
      <c r="B49" s="78">
        <f>SUM(I49,L49,O49,R49,U49,X49,AA49,AD49)</f>
        <v/>
      </c>
      <c r="C49" s="78">
        <f>SUM(J49,M49,P49,S49,V49,Y49,AB49,AE49)</f>
        <v/>
      </c>
      <c r="D49" s="79">
        <f>C49/1000000</f>
        <v/>
      </c>
      <c r="E49" s="79">
        <f>C49*2.20462262185/1000000</f>
        <v/>
      </c>
      <c r="F49" s="80">
        <f>IFERROR(B49/(C49/1000),0)</f>
        <v/>
      </c>
      <c r="G49" s="81">
        <f>IFERROR(B49/(C49*2.20462262185),0)</f>
        <v/>
      </c>
      <c r="I49" s="82" t="n">
        <v>0</v>
      </c>
      <c r="J49" s="82" t="n">
        <v>0</v>
      </c>
      <c r="K49" s="83">
        <f>IFERROR(I49/(J49*2.20462262185),0)</f>
        <v/>
      </c>
      <c r="L49" s="82" t="n">
        <v>5512</v>
      </c>
      <c r="M49" s="82" t="n">
        <v>1134</v>
      </c>
      <c r="N49" s="83">
        <f>IFERROR(L49/(M49*2.20462262185),0)</f>
        <v/>
      </c>
      <c r="BQ49" s="82" t="n">
        <v>0</v>
      </c>
      <c r="BR49" s="82" t="n">
        <v>0</v>
      </c>
      <c r="BS49" s="83">
        <f>IFERROR(BQ49/(BR49*2.20462262185),0)</f>
        <v/>
      </c>
      <c r="BT49" s="82" t="n">
        <v>4558</v>
      </c>
      <c r="BU49" s="82" t="n">
        <v>1159</v>
      </c>
      <c r="BV49" s="83">
        <f>IFERROR(BT49/(BU49*2.20462262185),0)</f>
        <v/>
      </c>
      <c r="BW49" s="82" t="n">
        <v>0</v>
      </c>
      <c r="BX49" s="82" t="n">
        <v>0</v>
      </c>
      <c r="BY49" s="83">
        <f>IFERROR(BW49/(BX49*2.20462262185),0)</f>
        <v/>
      </c>
      <c r="BZ49" s="82" t="n">
        <v>4558</v>
      </c>
      <c r="CA49" s="82" t="n">
        <v>1159</v>
      </c>
      <c r="CB49" s="83">
        <f>IFERROR(BZ49/(CA49*2.20462262185),0)</f>
        <v/>
      </c>
      <c r="CC49" s="82" t="n">
        <v>3486</v>
      </c>
      <c r="CD49" s="82" t="n">
        <v>465</v>
      </c>
      <c r="CE49" s="83">
        <f>IFERROR(CC49/(CD49*2.20462262185),0)</f>
        <v/>
      </c>
      <c r="CF49" s="82" t="n">
        <v>5548</v>
      </c>
      <c r="CG49" s="82" t="n">
        <v>640</v>
      </c>
      <c r="CH49" s="83">
        <f>IFERROR(CF49/(CG49*2.20462262185),0)</f>
        <v/>
      </c>
      <c r="CI49" s="82" t="n">
        <v>0</v>
      </c>
      <c r="CJ49" s="82" t="n">
        <v>0</v>
      </c>
      <c r="CK49" s="83">
        <f>IFERROR(CI49/(CJ49*2.20462262185),0)</f>
        <v/>
      </c>
      <c r="CL49" s="82" t="n">
        <v>3685</v>
      </c>
      <c r="CM49" s="82" t="n">
        <v>547</v>
      </c>
      <c r="CN49" s="83">
        <f>IFERROR(CL49/(CM49*2.20462262185),0)</f>
        <v/>
      </c>
      <c r="DA49" s="82" t="n">
        <v>0</v>
      </c>
      <c r="DB49" s="82" t="n">
        <v>0</v>
      </c>
      <c r="DC49" s="83">
        <f>IFERROR(DA49/(DB49*2.20462262185),0)</f>
        <v/>
      </c>
      <c r="DD49" s="82" t="n">
        <v>0</v>
      </c>
      <c r="DE49" s="82" t="n">
        <v>0</v>
      </c>
      <c r="DF49" s="83">
        <f>IFERROR(DD49/(DE49*2.20462262185),0)</f>
        <v/>
      </c>
      <c r="DG49" s="82" t="n">
        <v>0</v>
      </c>
      <c r="DH49" s="82" t="n">
        <v>0</v>
      </c>
      <c r="DI49" s="83">
        <f>IFERROR(DG49/(DH49*2.20462262185),0)</f>
        <v/>
      </c>
      <c r="DJ49" s="82" t="n">
        <v>0</v>
      </c>
      <c r="DK49" s="82" t="n">
        <v>0</v>
      </c>
      <c r="DL49" s="83">
        <f>IFERROR(DJ49/(DK49*2.20462262185),0)</f>
        <v/>
      </c>
      <c r="DM49" s="82" t="n">
        <v>0</v>
      </c>
      <c r="DN49" s="82" t="n">
        <v>0</v>
      </c>
      <c r="DO49" s="83">
        <f>IFERROR(DM49/(DN49*2.20462262185),0)</f>
        <v/>
      </c>
      <c r="DP49" s="82" t="n">
        <v>13460</v>
      </c>
      <c r="DQ49" s="82" t="n">
        <v>3540</v>
      </c>
      <c r="DR49" s="83">
        <f>IFERROR(DP49/(DQ49*2.20462262185),0)</f>
        <v/>
      </c>
      <c r="DS49" s="82" t="n">
        <v>0</v>
      </c>
      <c r="DT49" s="82" t="n">
        <v>0</v>
      </c>
      <c r="DU49" s="83">
        <f>IFERROR(DS49/(DT49*2.20462262185),0)</f>
        <v/>
      </c>
      <c r="DV49" s="82" t="n">
        <v>43037</v>
      </c>
      <c r="DW49" s="82" t="n">
        <v>19732</v>
      </c>
      <c r="DX49" s="83">
        <f>IFERROR(DV49/(DW49*2.20462262185),0)</f>
        <v/>
      </c>
      <c r="EK49" s="82" t="n">
        <v>3928</v>
      </c>
      <c r="EL49" s="82" t="n">
        <v>794</v>
      </c>
      <c r="EM49" s="83">
        <f>IFERROR(EK49/(EL49*2.20462262185),0)</f>
        <v/>
      </c>
      <c r="EN49" s="82" t="n">
        <v>0</v>
      </c>
      <c r="EO49" s="82" t="n">
        <v>0</v>
      </c>
      <c r="EP49" s="83">
        <f>IFERROR(EN49/(EO49*2.20462262185),0)</f>
        <v/>
      </c>
      <c r="EQ49" s="82" t="n">
        <v>0</v>
      </c>
      <c r="ER49" s="82" t="n">
        <v>0</v>
      </c>
      <c r="ES49" s="83">
        <f>IFERROR(EQ49/(ER49*2.20462262185),0)</f>
        <v/>
      </c>
      <c r="ET49" s="82" t="n">
        <v>0</v>
      </c>
      <c r="EU49" s="82" t="n">
        <v>0</v>
      </c>
      <c r="EV49" s="83">
        <f>IFERROR(ET49/(EU49*2.20462262185),0)</f>
        <v/>
      </c>
      <c r="EW49" s="82" t="n">
        <v>0</v>
      </c>
      <c r="EX49" s="82" t="n">
        <v>0</v>
      </c>
      <c r="EY49" s="83">
        <f>IFERROR(EW49/(EX49*2.20462262185),0)</f>
        <v/>
      </c>
      <c r="EZ49" s="82" t="n">
        <v>4537</v>
      </c>
      <c r="FA49" s="82" t="n">
        <v>816</v>
      </c>
      <c r="FB49" s="83">
        <f>IFERROR(EZ49/(FA49*2.20462262185),0)</f>
        <v/>
      </c>
      <c r="FC49" s="82" t="n">
        <v>0</v>
      </c>
      <c r="FD49" s="82" t="n">
        <v>0</v>
      </c>
      <c r="FE49" s="83">
        <f>IFERROR(FC49/(FD49*2.20462262185),0)</f>
        <v/>
      </c>
      <c r="FF49" s="82" t="n">
        <v>0</v>
      </c>
      <c r="FG49" s="82" t="n">
        <v>0</v>
      </c>
      <c r="FH49" s="83">
        <f>IFERROR(FF49/(FG49*2.20462262185),0)</f>
        <v/>
      </c>
      <c r="FI49" s="82" t="n">
        <v>6341</v>
      </c>
      <c r="FJ49" s="82" t="n">
        <v>816</v>
      </c>
      <c r="FK49" s="83">
        <f>IFERROR(FI49/(FJ49*2.20462262185),0)</f>
        <v/>
      </c>
    </row>
    <row r="50">
      <c r="A50" s="77" t="inlineStr">
        <is>
          <t>Argentina</t>
        </is>
      </c>
      <c r="B50" s="78">
        <f>SUM(I50,L50,O50,R50,U50,X50,AA50,AD50)</f>
        <v/>
      </c>
      <c r="C50" s="78">
        <f>SUM(J50,M50,P50,S50,V50,Y50,AB50,AE50)</f>
        <v/>
      </c>
      <c r="D50" s="79">
        <f>C50/1000000</f>
        <v/>
      </c>
      <c r="E50" s="79">
        <f>C50*2.20462262185/1000000</f>
        <v/>
      </c>
      <c r="F50" s="80">
        <f>IFERROR(B50/(C50/1000),0)</f>
        <v/>
      </c>
      <c r="G50" s="81">
        <f>IFERROR(B50/(C50*2.20462262185),0)</f>
        <v/>
      </c>
      <c r="I50" s="82" t="n">
        <v>0</v>
      </c>
      <c r="J50" s="82" t="n">
        <v>0</v>
      </c>
      <c r="K50" s="83">
        <f>IFERROR(I50/(J50*2.20462262185),0)</f>
        <v/>
      </c>
      <c r="L50" s="82" t="n">
        <v>4096</v>
      </c>
      <c r="M50" s="82" t="n">
        <v>562</v>
      </c>
      <c r="N50" s="83">
        <f>IFERROR(L50/(M50*2.20462262185),0)</f>
        <v/>
      </c>
      <c r="AG50" s="82" t="n">
        <v>8882</v>
      </c>
      <c r="AH50" s="82" t="n">
        <v>9869</v>
      </c>
      <c r="AI50" s="83">
        <f>IFERROR(AG50/(AH50*2.20462262185),0)</f>
        <v/>
      </c>
      <c r="AJ50" s="82" t="n">
        <v>4352</v>
      </c>
      <c r="AK50" s="82" t="n">
        <v>518</v>
      </c>
      <c r="AL50" s="83">
        <f>IFERROR(AJ50/(AK50*2.20462262185),0)</f>
        <v/>
      </c>
      <c r="AM50" s="82" t="n">
        <v>2816</v>
      </c>
      <c r="AN50" s="82" t="n">
        <v>339</v>
      </c>
      <c r="AO50" s="83">
        <f>IFERROR(AM50/(AN50*2.20462262185),0)</f>
        <v/>
      </c>
      <c r="AP50" s="82" t="n">
        <v>0</v>
      </c>
      <c r="AQ50" s="82" t="n">
        <v>0</v>
      </c>
      <c r="AR50" s="83">
        <f>IFERROR(AP50/(AQ50*2.20462262185),0)</f>
        <v/>
      </c>
      <c r="AS50" s="82" t="n">
        <v>0</v>
      </c>
      <c r="AT50" s="82" t="n">
        <v>0</v>
      </c>
      <c r="AU50" s="83">
        <f>IFERROR(AS50/(AT50*2.20462262185),0)</f>
        <v/>
      </c>
      <c r="AV50" s="82" t="n">
        <v>0</v>
      </c>
      <c r="AW50" s="82" t="n">
        <v>0</v>
      </c>
      <c r="AX50" s="83">
        <f>IFERROR(AV50/(AW50*2.20462262185),0)</f>
        <v/>
      </c>
      <c r="AY50" s="82" t="n">
        <v>0</v>
      </c>
      <c r="AZ50" s="82" t="n">
        <v>0</v>
      </c>
      <c r="BA50" s="83">
        <f>IFERROR(AY50/(AZ50*2.20462262185),0)</f>
        <v/>
      </c>
      <c r="BB50" s="82" t="n">
        <v>0</v>
      </c>
      <c r="BC50" s="82" t="n">
        <v>0</v>
      </c>
      <c r="BD50" s="83">
        <f>IFERROR(BB50/(BC50*2.20462262185),0)</f>
        <v/>
      </c>
      <c r="BE50" s="82" t="n">
        <v>0</v>
      </c>
      <c r="BF50" s="82" t="n">
        <v>0</v>
      </c>
      <c r="BG50" s="83">
        <f>IFERROR(BE50/(BF50*2.20462262185),0)</f>
        <v/>
      </c>
      <c r="BH50" s="82" t="n">
        <v>0</v>
      </c>
      <c r="BI50" s="82" t="n">
        <v>0</v>
      </c>
      <c r="BJ50" s="83">
        <f>IFERROR(BH50/(BI50*2.20462262185),0)</f>
        <v/>
      </c>
      <c r="BK50" s="82" t="n">
        <v>3584</v>
      </c>
      <c r="BL50" s="82" t="n">
        <v>438</v>
      </c>
      <c r="BM50" s="83">
        <f>IFERROR(BK50/(BL50*2.20462262185),0)</f>
        <v/>
      </c>
      <c r="BN50" s="82" t="n">
        <v>9395</v>
      </c>
      <c r="BO50" s="82" t="n">
        <v>4</v>
      </c>
      <c r="BP50" s="83">
        <f>IFERROR(BN50/(BO50*2.20462262185),0)</f>
        <v/>
      </c>
      <c r="BQ50" s="82" t="n">
        <v>29630</v>
      </c>
      <c r="BR50" s="82" t="n">
        <v>22622</v>
      </c>
      <c r="BS50" s="83">
        <f>IFERROR(BQ50/(BR50*2.20462262185),0)</f>
        <v/>
      </c>
      <c r="BT50" s="82" t="n">
        <v>12382</v>
      </c>
      <c r="BU50" s="82" t="n">
        <v>13758</v>
      </c>
      <c r="BV50" s="83">
        <f>IFERROR(BT50/(BU50*2.20462262185),0)</f>
        <v/>
      </c>
      <c r="BW50" s="82" t="n">
        <v>0</v>
      </c>
      <c r="BX50" s="82" t="n">
        <v>0</v>
      </c>
      <c r="BY50" s="83">
        <f>IFERROR(BW50/(BX50*2.20462262185),0)</f>
        <v/>
      </c>
      <c r="BZ50" s="82" t="n">
        <v>23412</v>
      </c>
      <c r="CA50" s="82" t="n">
        <v>18</v>
      </c>
      <c r="CB50" s="83">
        <f>IFERROR(BZ50/(CA50*2.20462262185),0)</f>
        <v/>
      </c>
      <c r="DA50" s="82" t="n">
        <v>0</v>
      </c>
      <c r="DB50" s="82" t="n">
        <v>0</v>
      </c>
      <c r="DC50" s="83">
        <f>IFERROR(DA50/(DB50*2.20462262185),0)</f>
        <v/>
      </c>
      <c r="DD50" s="82" t="n">
        <v>0</v>
      </c>
      <c r="DE50" s="82" t="n">
        <v>0</v>
      </c>
      <c r="DF50" s="83">
        <f>IFERROR(DD50/(DE50*2.20462262185),0)</f>
        <v/>
      </c>
      <c r="DG50" s="82" t="n">
        <v>0</v>
      </c>
      <c r="DH50" s="82" t="n">
        <v>0</v>
      </c>
      <c r="DI50" s="83">
        <f>IFERROR(DG50/(DH50*2.20462262185),0)</f>
        <v/>
      </c>
      <c r="DJ50" s="82" t="n">
        <v>0</v>
      </c>
      <c r="DK50" s="82" t="n">
        <v>0</v>
      </c>
      <c r="DL50" s="83">
        <f>IFERROR(DJ50/(DK50*2.20462262185),0)</f>
        <v/>
      </c>
      <c r="DM50" s="82" t="n">
        <v>0</v>
      </c>
      <c r="DN50" s="82" t="n">
        <v>0</v>
      </c>
      <c r="DO50" s="83">
        <f>IFERROR(DM50/(DN50*2.20462262185),0)</f>
        <v/>
      </c>
      <c r="DP50" s="82" t="n">
        <v>0</v>
      </c>
      <c r="DQ50" s="82" t="n">
        <v>0</v>
      </c>
      <c r="DR50" s="83">
        <f>IFERROR(DP50/(DQ50*2.20462262185),0)</f>
        <v/>
      </c>
      <c r="DS50" s="82" t="n">
        <v>0</v>
      </c>
      <c r="DT50" s="82" t="n">
        <v>0</v>
      </c>
      <c r="DU50" s="83">
        <f>IFERROR(DS50/(DT50*2.20462262185),0)</f>
        <v/>
      </c>
      <c r="DV50" s="82" t="n">
        <v>3840</v>
      </c>
      <c r="DW50" s="82" t="n">
        <v>450</v>
      </c>
      <c r="DX50" s="83">
        <f>IFERROR(DV50/(DW50*2.20462262185),0)</f>
        <v/>
      </c>
      <c r="DY50" s="82" t="n">
        <v>0</v>
      </c>
      <c r="DZ50" s="82" t="n">
        <v>0</v>
      </c>
      <c r="EA50" s="83">
        <f>IFERROR(DY50/(DZ50*2.20462262185),0)</f>
        <v/>
      </c>
      <c r="EB50" s="82" t="n">
        <v>0</v>
      </c>
      <c r="EC50" s="82" t="n">
        <v>0</v>
      </c>
      <c r="ED50" s="83">
        <f>IFERROR(EB50/(EC50*2.20462262185),0)</f>
        <v/>
      </c>
      <c r="EE50" s="82" t="n">
        <v>22750</v>
      </c>
      <c r="EF50" s="82" t="n">
        <v>4</v>
      </c>
      <c r="EG50" s="83">
        <f>IFERROR(EE50/(EF50*2.20462262185),0)</f>
        <v/>
      </c>
      <c r="EH50" s="82" t="n">
        <v>36000</v>
      </c>
      <c r="EI50" s="82" t="n">
        <v>39999</v>
      </c>
      <c r="EJ50" s="83">
        <f>IFERROR(EH50/(EI50*2.20462262185),0)</f>
        <v/>
      </c>
      <c r="EK50" s="82" t="n">
        <v>0</v>
      </c>
      <c r="EL50" s="82" t="n">
        <v>0</v>
      </c>
      <c r="EM50" s="83">
        <f>IFERROR(EK50/(EL50*2.20462262185),0)</f>
        <v/>
      </c>
      <c r="EN50" s="82" t="n">
        <v>0</v>
      </c>
      <c r="EO50" s="82" t="n">
        <v>0</v>
      </c>
      <c r="EP50" s="83">
        <f>IFERROR(EN50/(EO50*2.20462262185),0)</f>
        <v/>
      </c>
      <c r="EQ50" s="82" t="n">
        <v>0</v>
      </c>
      <c r="ER50" s="82" t="n">
        <v>0</v>
      </c>
      <c r="ES50" s="83">
        <f>IFERROR(EQ50/(ER50*2.20462262185),0)</f>
        <v/>
      </c>
      <c r="ET50" s="82" t="n">
        <v>0</v>
      </c>
      <c r="EU50" s="82" t="n">
        <v>0</v>
      </c>
      <c r="EV50" s="83">
        <f>IFERROR(ET50/(EU50*2.20462262185),0)</f>
        <v/>
      </c>
      <c r="EW50" s="82" t="n">
        <v>0</v>
      </c>
      <c r="EX50" s="82" t="n">
        <v>0</v>
      </c>
      <c r="EY50" s="83">
        <f>IFERROR(EW50/(EX50*2.20462262185),0)</f>
        <v/>
      </c>
      <c r="EZ50" s="82" t="n">
        <v>0</v>
      </c>
      <c r="FA50" s="82" t="n">
        <v>0</v>
      </c>
      <c r="FB50" s="83">
        <f>IFERROR(EZ50/(FA50*2.20462262185),0)</f>
        <v/>
      </c>
      <c r="FC50" s="82" t="n">
        <v>0</v>
      </c>
      <c r="FD50" s="82" t="n">
        <v>0</v>
      </c>
      <c r="FE50" s="83">
        <f>IFERROR(FC50/(FD50*2.20462262185),0)</f>
        <v/>
      </c>
      <c r="FF50" s="82" t="n">
        <v>0</v>
      </c>
      <c r="FG50" s="82" t="n">
        <v>0</v>
      </c>
      <c r="FH50" s="83">
        <f>IFERROR(FF50/(FG50*2.20462262185),0)</f>
        <v/>
      </c>
      <c r="FI50" s="82" t="n">
        <v>0</v>
      </c>
      <c r="FJ50" s="82" t="n">
        <v>0</v>
      </c>
      <c r="FK50" s="83">
        <f>IFERROR(FI50/(FJ50*2.20462262185),0)</f>
        <v/>
      </c>
      <c r="FL50" s="82" t="n">
        <v>0</v>
      </c>
      <c r="FM50" s="82" t="n">
        <v>0</v>
      </c>
      <c r="FN50" s="83">
        <f>IFERROR(FL50/(FM50*2.20462262185),0)</f>
        <v/>
      </c>
      <c r="FO50" s="82" t="n">
        <v>6506</v>
      </c>
      <c r="FP50" s="82" t="n">
        <v>4</v>
      </c>
      <c r="FQ50" s="83">
        <f>IFERROR(FO50/(FP50*2.20462262185),0)</f>
        <v/>
      </c>
    </row>
    <row r="51">
      <c r="A51" s="77" t="inlineStr">
        <is>
          <t>Ireland</t>
        </is>
      </c>
      <c r="B51" s="78">
        <f>SUM(I51,L51,O51,R51,U51,X51,AA51,AD51)</f>
        <v/>
      </c>
      <c r="C51" s="78">
        <f>SUM(J51,M51,P51,S51,V51,Y51,AB51,AE51)</f>
        <v/>
      </c>
      <c r="D51" s="79">
        <f>C51/1000000</f>
        <v/>
      </c>
      <c r="E51" s="79">
        <f>C51*2.20462262185/1000000</f>
        <v/>
      </c>
      <c r="F51" s="80">
        <f>IFERROR(B51/(C51/1000),0)</f>
        <v/>
      </c>
      <c r="G51" s="81">
        <f>IFERROR(B51/(C51*2.20462262185),0)</f>
        <v/>
      </c>
      <c r="I51" s="82" t="n">
        <v>0</v>
      </c>
      <c r="J51" s="82" t="n">
        <v>0</v>
      </c>
      <c r="K51" s="83">
        <f>IFERROR(I51/(J51*2.20462262185),0)</f>
        <v/>
      </c>
      <c r="L51" s="82" t="n">
        <v>10665</v>
      </c>
      <c r="M51" s="82" t="n">
        <v>34</v>
      </c>
      <c r="N51" s="83">
        <f>IFERROR(L51/(M51*2.20462262185),0)</f>
        <v/>
      </c>
      <c r="O51" s="82" t="n">
        <v>21330</v>
      </c>
      <c r="P51" s="82" t="n">
        <v>218</v>
      </c>
      <c r="Q51" s="83">
        <f>IFERROR(O51/(P51*2.20462262185),0)</f>
        <v/>
      </c>
      <c r="AG51" s="82" t="n">
        <v>10665</v>
      </c>
      <c r="AH51" s="82" t="n">
        <v>73</v>
      </c>
      <c r="AI51" s="83">
        <f>IFERROR(AG51/(AH51*2.20462262185),0)</f>
        <v/>
      </c>
      <c r="AJ51" s="82" t="n">
        <v>0</v>
      </c>
      <c r="AK51" s="82" t="n">
        <v>0</v>
      </c>
      <c r="AL51" s="83">
        <f>IFERROR(AJ51/(AK51*2.20462262185),0)</f>
        <v/>
      </c>
      <c r="AM51" s="82" t="n">
        <v>20360</v>
      </c>
      <c r="AN51" s="82" t="n">
        <v>136</v>
      </c>
      <c r="AO51" s="83">
        <f>IFERROR(AM51/(AN51*2.20462262185),0)</f>
        <v/>
      </c>
      <c r="AP51" s="82" t="n">
        <v>13318</v>
      </c>
      <c r="AQ51" s="82" t="n">
        <v>56996</v>
      </c>
      <c r="AR51" s="83">
        <f>IFERROR(AP51/(AQ51*2.20462262185),0)</f>
        <v/>
      </c>
      <c r="AS51" s="82" t="n">
        <v>17039</v>
      </c>
      <c r="AT51" s="82" t="n">
        <v>40489</v>
      </c>
      <c r="AU51" s="83">
        <f>IFERROR(AS51/(AT51*2.20462262185),0)</f>
        <v/>
      </c>
      <c r="AV51" s="82" t="n">
        <v>9696</v>
      </c>
      <c r="AW51" s="82" t="n">
        <v>90</v>
      </c>
      <c r="AX51" s="83">
        <f>IFERROR(AV51/(AW51*2.20462262185),0)</f>
        <v/>
      </c>
      <c r="AY51" s="82" t="n">
        <v>0</v>
      </c>
      <c r="AZ51" s="82" t="n">
        <v>0</v>
      </c>
      <c r="BA51" s="83">
        <f>IFERROR(AY51/(AZ51*2.20462262185),0)</f>
        <v/>
      </c>
      <c r="BB51" s="82" t="n">
        <v>9695</v>
      </c>
      <c r="BC51" s="82" t="n">
        <v>75</v>
      </c>
      <c r="BD51" s="83">
        <f>IFERROR(BB51/(BC51*2.20462262185),0)</f>
        <v/>
      </c>
      <c r="BE51" s="82" t="n">
        <v>0</v>
      </c>
      <c r="BF51" s="82" t="n">
        <v>0</v>
      </c>
      <c r="BG51" s="83">
        <f>IFERROR(BE51/(BF51*2.20462262185),0)</f>
        <v/>
      </c>
      <c r="BH51" s="82" t="n">
        <v>19391</v>
      </c>
      <c r="BI51" s="82" t="n">
        <v>100</v>
      </c>
      <c r="BJ51" s="83">
        <f>IFERROR(BH51/(BI51*2.20462262185),0)</f>
        <v/>
      </c>
      <c r="BK51" s="82" t="n">
        <v>0</v>
      </c>
      <c r="BL51" s="82" t="n">
        <v>0</v>
      </c>
      <c r="BM51" s="83">
        <f>IFERROR(BK51/(BL51*2.20462262185),0)</f>
        <v/>
      </c>
      <c r="BN51" s="82" t="n">
        <v>19391</v>
      </c>
      <c r="BO51" s="82" t="n">
        <v>116</v>
      </c>
      <c r="BP51" s="83">
        <f>IFERROR(BN51/(BO51*2.20462262185),0)</f>
        <v/>
      </c>
      <c r="BQ51" s="82" t="n">
        <v>0</v>
      </c>
      <c r="BR51" s="82" t="n">
        <v>0</v>
      </c>
      <c r="BS51" s="83">
        <f>IFERROR(BQ51/(BR51*2.20462262185),0)</f>
        <v/>
      </c>
      <c r="BT51" s="82" t="n">
        <v>0</v>
      </c>
      <c r="BU51" s="82" t="n">
        <v>0</v>
      </c>
      <c r="BV51" s="83">
        <f>IFERROR(BT51/(BU51*2.20462262185),0)</f>
        <v/>
      </c>
      <c r="BW51" s="82" t="n">
        <v>0</v>
      </c>
      <c r="BX51" s="82" t="n">
        <v>0</v>
      </c>
      <c r="BY51" s="83">
        <f>IFERROR(BW51/(BX51*2.20462262185),0)</f>
        <v/>
      </c>
      <c r="BZ51" s="82" t="n">
        <v>0</v>
      </c>
      <c r="CA51" s="82" t="n">
        <v>0</v>
      </c>
      <c r="CB51" s="83">
        <f>IFERROR(BZ51/(CA51*2.20462262185),0)</f>
        <v/>
      </c>
      <c r="CC51" s="82" t="n">
        <v>32136</v>
      </c>
      <c r="CD51" s="82" t="n">
        <v>51064</v>
      </c>
      <c r="CE51" s="83">
        <f>IFERROR(CC51/(CD51*2.20462262185),0)</f>
        <v/>
      </c>
      <c r="CF51" s="82" t="n">
        <v>22560</v>
      </c>
      <c r="CG51" s="82" t="n">
        <v>30786</v>
      </c>
      <c r="CH51" s="83">
        <f>IFERROR(CF51/(CG51*2.20462262185),0)</f>
        <v/>
      </c>
      <c r="CI51" s="82" t="n">
        <v>0</v>
      </c>
      <c r="CJ51" s="82" t="n">
        <v>0</v>
      </c>
      <c r="CK51" s="83">
        <f>IFERROR(CI51/(CJ51*2.20462262185),0)</f>
        <v/>
      </c>
      <c r="CL51" s="82" t="n">
        <v>0</v>
      </c>
      <c r="CM51" s="82" t="n">
        <v>0</v>
      </c>
      <c r="CN51" s="83">
        <f>IFERROR(CL51/(CM51*2.20462262185),0)</f>
        <v/>
      </c>
      <c r="CO51" s="82" t="n">
        <v>0</v>
      </c>
      <c r="CP51" s="82" t="n">
        <v>0</v>
      </c>
      <c r="CQ51" s="83">
        <f>IFERROR(CO51/(CP51*2.20462262185),0)</f>
        <v/>
      </c>
      <c r="CR51" s="82" t="n">
        <v>106156</v>
      </c>
      <c r="CS51" s="82" t="n">
        <v>1224</v>
      </c>
      <c r="CT51" s="83">
        <f>IFERROR(CR51/(CS51*2.20462262185),0)</f>
        <v/>
      </c>
      <c r="CU51" s="82" t="n">
        <v>0</v>
      </c>
      <c r="CV51" s="82" t="n">
        <v>0</v>
      </c>
      <c r="CW51" s="83">
        <f>IFERROR(CU51/(CV51*2.20462262185),0)</f>
        <v/>
      </c>
      <c r="CX51" s="82" t="n">
        <v>26180</v>
      </c>
      <c r="CY51" s="82" t="n">
        <v>245</v>
      </c>
      <c r="CZ51" s="83">
        <f>IFERROR(CX51/(CY51*2.20462262185),0)</f>
        <v/>
      </c>
      <c r="DA51" s="82" t="n">
        <v>0</v>
      </c>
      <c r="DB51" s="82" t="n">
        <v>0</v>
      </c>
      <c r="DC51" s="83">
        <f>IFERROR(DA51/(DB51*2.20462262185),0)</f>
        <v/>
      </c>
      <c r="DD51" s="82" t="n">
        <v>39741</v>
      </c>
      <c r="DE51" s="82" t="n">
        <v>91119</v>
      </c>
      <c r="DF51" s="83">
        <f>IFERROR(DD51/(DE51*2.20462262185),0)</f>
        <v/>
      </c>
      <c r="DG51" s="82" t="n">
        <v>0</v>
      </c>
      <c r="DH51" s="82" t="n">
        <v>0</v>
      </c>
      <c r="DI51" s="83">
        <f>IFERROR(DG51/(DH51*2.20462262185),0)</f>
        <v/>
      </c>
      <c r="DJ51" s="82" t="n">
        <v>5817</v>
      </c>
      <c r="DK51" s="82" t="n">
        <v>34</v>
      </c>
      <c r="DL51" s="83">
        <f>IFERROR(DJ51/(DK51*2.20462262185),0)</f>
        <v/>
      </c>
      <c r="DM51" s="82" t="n">
        <v>0</v>
      </c>
      <c r="DN51" s="82" t="n">
        <v>0</v>
      </c>
      <c r="DO51" s="83">
        <f>IFERROR(DM51/(DN51*2.20462262185),0)</f>
        <v/>
      </c>
      <c r="DP51" s="82" t="n">
        <v>0</v>
      </c>
      <c r="DQ51" s="82" t="n">
        <v>0</v>
      </c>
      <c r="DR51" s="83">
        <f>IFERROR(DP51/(DQ51*2.20462262185),0)</f>
        <v/>
      </c>
      <c r="DS51" s="82" t="n">
        <v>0</v>
      </c>
      <c r="DT51" s="82" t="n">
        <v>0</v>
      </c>
      <c r="DU51" s="83">
        <f>IFERROR(DS51/(DT51*2.20462262185),0)</f>
        <v/>
      </c>
      <c r="DV51" s="82" t="n">
        <v>0</v>
      </c>
      <c r="DW51" s="82" t="n">
        <v>0</v>
      </c>
      <c r="DX51" s="83">
        <f>IFERROR(DV51/(DW51*2.20462262185),0)</f>
        <v/>
      </c>
      <c r="DY51" s="82" t="n">
        <v>52000</v>
      </c>
      <c r="DZ51" s="82" t="n">
        <v>189160</v>
      </c>
      <c r="EA51" s="83">
        <f>IFERROR(DY51/(DZ51*2.20462262185),0)</f>
        <v/>
      </c>
      <c r="EB51" s="82" t="n">
        <v>0</v>
      </c>
      <c r="EC51" s="82" t="n">
        <v>0</v>
      </c>
      <c r="ED51" s="83">
        <f>IFERROR(EB51/(EC51*2.20462262185),0)</f>
        <v/>
      </c>
      <c r="EE51" s="82" t="n">
        <v>96460</v>
      </c>
      <c r="EF51" s="82" t="n">
        <v>1169</v>
      </c>
      <c r="EG51" s="83">
        <f>IFERROR(EE51/(EF51*2.20462262185),0)</f>
        <v/>
      </c>
      <c r="EH51" s="82" t="n">
        <v>30000</v>
      </c>
      <c r="EI51" s="82" t="n">
        <v>46447</v>
      </c>
      <c r="EJ51" s="83">
        <f>IFERROR(EH51/(EI51*2.20462262185),0)</f>
        <v/>
      </c>
      <c r="EK51" s="82" t="n">
        <v>66910</v>
      </c>
      <c r="EL51" s="82" t="n">
        <v>601</v>
      </c>
      <c r="EM51" s="83">
        <f>IFERROR(EK51/(EL51*2.20462262185),0)</f>
        <v/>
      </c>
      <c r="EN51" s="82" t="n">
        <v>0</v>
      </c>
      <c r="EO51" s="82" t="n">
        <v>0</v>
      </c>
      <c r="EP51" s="83">
        <f>IFERROR(EN51/(EO51*2.20462262185),0)</f>
        <v/>
      </c>
      <c r="EQ51" s="82" t="n">
        <v>171247</v>
      </c>
      <c r="ER51" s="82" t="n">
        <v>2510</v>
      </c>
      <c r="ES51" s="83">
        <f>IFERROR(EQ51/(ER51*2.20462262185),0)</f>
        <v/>
      </c>
      <c r="ET51" s="82" t="n">
        <v>50000</v>
      </c>
      <c r="EU51" s="82" t="n">
        <v>25000</v>
      </c>
      <c r="EV51" s="83">
        <f>IFERROR(ET51/(EU51*2.20462262185),0)</f>
        <v/>
      </c>
      <c r="EW51" s="82" t="n">
        <v>36751</v>
      </c>
      <c r="EX51" s="82" t="n">
        <v>381</v>
      </c>
      <c r="EY51" s="83">
        <f>IFERROR(EW51/(EX51*2.20462262185),0)</f>
        <v/>
      </c>
      <c r="EZ51" s="82" t="n">
        <v>0</v>
      </c>
      <c r="FA51" s="82" t="n">
        <v>0</v>
      </c>
      <c r="FB51" s="83">
        <f>IFERROR(EZ51/(FA51*2.20462262185),0)</f>
        <v/>
      </c>
      <c r="FC51" s="82" t="n">
        <v>27053</v>
      </c>
      <c r="FD51" s="82" t="n">
        <v>36070</v>
      </c>
      <c r="FE51" s="83">
        <f>IFERROR(FC51/(FD51*2.20462262185),0)</f>
        <v/>
      </c>
      <c r="FF51" s="82" t="n">
        <v>22457</v>
      </c>
      <c r="FG51" s="82" t="n">
        <v>29000</v>
      </c>
      <c r="FH51" s="83">
        <f>IFERROR(FF51/(FG51*2.20462262185),0)</f>
        <v/>
      </c>
    </row>
    <row r="52">
      <c r="A52" s="77" t="inlineStr">
        <is>
          <t>Jamaica</t>
        </is>
      </c>
      <c r="B52" s="78">
        <f>SUM(I52,L52,O52,R52,U52,X52,AA52,AD52)</f>
        <v/>
      </c>
      <c r="C52" s="78">
        <f>SUM(J52,M52,P52,S52,V52,Y52,AB52,AE52)</f>
        <v/>
      </c>
      <c r="D52" s="79">
        <f>C52/1000000</f>
        <v/>
      </c>
      <c r="E52" s="79">
        <f>C52*2.20462262185/1000000</f>
        <v/>
      </c>
      <c r="F52" s="80">
        <f>IFERROR(B52/(C52/1000),0)</f>
        <v/>
      </c>
      <c r="G52" s="81">
        <f>IFERROR(B52/(C52*2.20462262185),0)</f>
        <v/>
      </c>
      <c r="I52" s="82" t="n">
        <v>0</v>
      </c>
      <c r="J52" s="82" t="n">
        <v>0</v>
      </c>
      <c r="K52" s="83">
        <f>IFERROR(I52/(J52*2.20462262185),0)</f>
        <v/>
      </c>
      <c r="L52" s="82" t="n">
        <v>4268</v>
      </c>
      <c r="M52" s="82" t="n">
        <v>184</v>
      </c>
      <c r="N52" s="83">
        <f>IFERROR(L52/(M52*2.20462262185),0)</f>
        <v/>
      </c>
      <c r="AG52" s="82" t="n">
        <v>0</v>
      </c>
      <c r="AH52" s="82" t="n">
        <v>0</v>
      </c>
      <c r="AI52" s="83">
        <f>IFERROR(AG52/(AH52*2.20462262185),0)</f>
        <v/>
      </c>
      <c r="AJ52" s="82" t="n">
        <v>2997</v>
      </c>
      <c r="AK52" s="82" t="n">
        <v>117</v>
      </c>
      <c r="AL52" s="83">
        <f>IFERROR(AJ52/(AK52*2.20462262185),0)</f>
        <v/>
      </c>
      <c r="BQ52" s="82" t="n">
        <v>0</v>
      </c>
      <c r="BR52" s="82" t="n">
        <v>0</v>
      </c>
      <c r="BS52" s="83">
        <f>IFERROR(BQ52/(BR52*2.20462262185),0)</f>
        <v/>
      </c>
      <c r="BT52" s="82" t="n">
        <v>0</v>
      </c>
      <c r="BU52" s="82" t="n">
        <v>0</v>
      </c>
      <c r="BV52" s="83">
        <f>IFERROR(BT52/(BU52*2.20462262185),0)</f>
        <v/>
      </c>
      <c r="BW52" s="82" t="n">
        <v>3471</v>
      </c>
      <c r="BX52" s="82" t="n">
        <v>136</v>
      </c>
      <c r="BY52" s="83">
        <f>IFERROR(BW52/(BX52*2.20462262185),0)</f>
        <v/>
      </c>
      <c r="BZ52" s="82" t="n">
        <v>0</v>
      </c>
      <c r="CA52" s="82" t="n">
        <v>0</v>
      </c>
      <c r="CB52" s="83">
        <f>IFERROR(BZ52/(CA52*2.20462262185),0)</f>
        <v/>
      </c>
      <c r="CC52" s="82" t="n">
        <v>0</v>
      </c>
      <c r="CD52" s="82" t="n">
        <v>0</v>
      </c>
      <c r="CE52" s="83">
        <f>IFERROR(CC52/(CD52*2.20462262185),0)</f>
        <v/>
      </c>
      <c r="CF52" s="82" t="n">
        <v>8887</v>
      </c>
      <c r="CG52" s="82" t="n">
        <v>908</v>
      </c>
      <c r="CH52" s="83">
        <f>IFERROR(CF52/(CG52*2.20462262185),0)</f>
        <v/>
      </c>
      <c r="CI52" s="82" t="n">
        <v>0</v>
      </c>
      <c r="CJ52" s="82" t="n">
        <v>0</v>
      </c>
      <c r="CK52" s="83">
        <f>IFERROR(CI52/(CJ52*2.20462262185),0)</f>
        <v/>
      </c>
      <c r="CL52" s="82" t="n">
        <v>0</v>
      </c>
      <c r="CM52" s="82" t="n">
        <v>0</v>
      </c>
      <c r="CN52" s="83">
        <f>IFERROR(CL52/(CM52*2.20462262185),0)</f>
        <v/>
      </c>
      <c r="CO52" s="82" t="n">
        <v>34119</v>
      </c>
      <c r="CP52" s="82" t="n">
        <v>2885</v>
      </c>
      <c r="CQ52" s="83">
        <f>IFERROR(CO52/(CP52*2.20462262185),0)</f>
        <v/>
      </c>
      <c r="DA52" s="82" t="n">
        <v>0</v>
      </c>
      <c r="DB52" s="82" t="n">
        <v>0</v>
      </c>
      <c r="DC52" s="83">
        <f>IFERROR(DA52/(DB52*2.20462262185),0)</f>
        <v/>
      </c>
      <c r="DD52" s="82" t="n">
        <v>0</v>
      </c>
      <c r="DE52" s="82" t="n">
        <v>0</v>
      </c>
      <c r="DF52" s="83">
        <f>IFERROR(DD52/(DE52*2.20462262185),0)</f>
        <v/>
      </c>
      <c r="DG52" s="82" t="n">
        <v>0</v>
      </c>
      <c r="DH52" s="82" t="n">
        <v>0</v>
      </c>
      <c r="DI52" s="83">
        <f>IFERROR(DG52/(DH52*2.20462262185),0)</f>
        <v/>
      </c>
      <c r="DJ52" s="82" t="n">
        <v>0</v>
      </c>
      <c r="DK52" s="82" t="n">
        <v>0</v>
      </c>
      <c r="DL52" s="83">
        <f>IFERROR(DJ52/(DK52*2.20462262185),0)</f>
        <v/>
      </c>
      <c r="DM52" s="82" t="n">
        <v>9124</v>
      </c>
      <c r="DN52" s="82" t="n">
        <v>685</v>
      </c>
      <c r="DO52" s="83">
        <f>IFERROR(DM52/(DN52*2.20462262185),0)</f>
        <v/>
      </c>
      <c r="DP52" s="82" t="n">
        <v>0</v>
      </c>
      <c r="DQ52" s="82" t="n">
        <v>0</v>
      </c>
      <c r="DR52" s="83">
        <f>IFERROR(DP52/(DQ52*2.20462262185),0)</f>
        <v/>
      </c>
      <c r="DS52" s="82" t="n">
        <v>0</v>
      </c>
      <c r="DT52" s="82" t="n">
        <v>0</v>
      </c>
      <c r="DU52" s="83">
        <f>IFERROR(DS52/(DT52*2.20462262185),0)</f>
        <v/>
      </c>
      <c r="DV52" s="82" t="n">
        <v>0</v>
      </c>
      <c r="DW52" s="82" t="n">
        <v>0</v>
      </c>
      <c r="DX52" s="83">
        <f>IFERROR(DV52/(DW52*2.20462262185),0)</f>
        <v/>
      </c>
      <c r="DY52" s="82" t="n">
        <v>4785</v>
      </c>
      <c r="DZ52" s="82" t="n">
        <v>641</v>
      </c>
      <c r="EA52" s="83">
        <f>IFERROR(DY52/(DZ52*2.20462262185),0)</f>
        <v/>
      </c>
      <c r="EB52" s="82" t="n">
        <v>9895</v>
      </c>
      <c r="EC52" s="82" t="n">
        <v>1098</v>
      </c>
      <c r="ED52" s="83">
        <f>IFERROR(EB52/(EC52*2.20462262185),0)</f>
        <v/>
      </c>
      <c r="EK52" s="82" t="n">
        <v>12242</v>
      </c>
      <c r="EL52" s="82" t="n">
        <v>2541</v>
      </c>
      <c r="EM52" s="83">
        <f>IFERROR(EK52/(EL52*2.20462262185),0)</f>
        <v/>
      </c>
      <c r="EN52" s="82" t="n">
        <v>3836</v>
      </c>
      <c r="EO52" s="82" t="n">
        <v>1021</v>
      </c>
      <c r="EP52" s="83">
        <f>IFERROR(EN52/(EO52*2.20462262185),0)</f>
        <v/>
      </c>
      <c r="EQ52" s="82" t="n">
        <v>11784</v>
      </c>
      <c r="ER52" s="82" t="n">
        <v>1252</v>
      </c>
      <c r="ES52" s="83">
        <f>IFERROR(EQ52/(ER52*2.20462262185),0)</f>
        <v/>
      </c>
      <c r="ET52" s="82" t="n">
        <v>0</v>
      </c>
      <c r="EU52" s="82" t="n">
        <v>0</v>
      </c>
      <c r="EV52" s="83">
        <f>IFERROR(ET52/(EU52*2.20462262185),0)</f>
        <v/>
      </c>
      <c r="EW52" s="82" t="n">
        <v>5041</v>
      </c>
      <c r="EX52" s="82" t="n">
        <v>641</v>
      </c>
      <c r="EY52" s="83">
        <f>IFERROR(EW52/(EX52*2.20462262185),0)</f>
        <v/>
      </c>
      <c r="EZ52" s="82" t="n">
        <v>11210</v>
      </c>
      <c r="FA52" s="82" t="n">
        <v>6151</v>
      </c>
      <c r="FB52" s="83">
        <f>IFERROR(EZ52/(FA52*2.20462262185),0)</f>
        <v/>
      </c>
      <c r="FC52" s="82" t="n">
        <v>23291</v>
      </c>
      <c r="FD52" s="82" t="n">
        <v>4109</v>
      </c>
      <c r="FE52" s="83">
        <f>IFERROR(FC52/(FD52*2.20462262185),0)</f>
        <v/>
      </c>
      <c r="FF52" s="82" t="n">
        <v>0</v>
      </c>
      <c r="FG52" s="82" t="n">
        <v>0</v>
      </c>
      <c r="FH52" s="83">
        <f>IFERROR(FF52/(FG52*2.20462262185),0)</f>
        <v/>
      </c>
      <c r="FI52" s="82" t="n">
        <v>8737</v>
      </c>
      <c r="FJ52" s="82" t="n">
        <v>1179</v>
      </c>
      <c r="FK52" s="83">
        <f>IFERROR(FI52/(FJ52*2.20462262185),0)</f>
        <v/>
      </c>
      <c r="FL52" s="82" t="n">
        <v>0</v>
      </c>
      <c r="FM52" s="82" t="n">
        <v>0</v>
      </c>
      <c r="FN52" s="83">
        <f>IFERROR(FL52/(FM52*2.20462262185),0)</f>
        <v/>
      </c>
      <c r="FO52" s="82" t="n">
        <v>0</v>
      </c>
      <c r="FP52" s="82" t="n">
        <v>0</v>
      </c>
      <c r="FQ52" s="83">
        <f>IFERROR(FO52/(FP52*2.20462262185),0)</f>
        <v/>
      </c>
      <c r="FR52" s="82" t="n">
        <v>8470</v>
      </c>
      <c r="FS52" s="82" t="n">
        <v>1804</v>
      </c>
      <c r="FT52" s="83">
        <f>IFERROR(FR52/(FS52*2.20462262185),0)</f>
        <v/>
      </c>
    </row>
    <row r="53">
      <c r="A53" s="77" t="inlineStr">
        <is>
          <t>Saudi Arabia</t>
        </is>
      </c>
      <c r="B53" s="78">
        <f>SUM(I53,L53,O53,R53,U53,X53,AA53,AD53)</f>
        <v/>
      </c>
      <c r="C53" s="78">
        <f>SUM(J53,M53,P53,S53,V53,Y53,AB53,AE53)</f>
        <v/>
      </c>
      <c r="D53" s="79">
        <f>C53/1000000</f>
        <v/>
      </c>
      <c r="E53" s="79">
        <f>C53*2.20462262185/1000000</f>
        <v/>
      </c>
      <c r="F53" s="80">
        <f>IFERROR(B53/(C53/1000),0)</f>
        <v/>
      </c>
      <c r="G53" s="81">
        <f>IFERROR(B53/(C53*2.20462262185),0)</f>
        <v/>
      </c>
      <c r="I53" s="82" t="n">
        <v>0</v>
      </c>
      <c r="J53" s="82" t="n">
        <v>0</v>
      </c>
      <c r="K53" s="83">
        <f>IFERROR(I53/(J53*2.20462262185),0)</f>
        <v/>
      </c>
      <c r="L53" s="82" t="n">
        <v>0</v>
      </c>
      <c r="M53" s="82" t="n">
        <v>0</v>
      </c>
      <c r="N53" s="83">
        <f>IFERROR(L53/(M53*2.20462262185),0)</f>
        <v/>
      </c>
      <c r="O53" s="82" t="n">
        <v>0</v>
      </c>
      <c r="P53" s="82" t="n">
        <v>0</v>
      </c>
      <c r="Q53" s="83">
        <f>IFERROR(O53/(P53*2.20462262185),0)</f>
        <v/>
      </c>
      <c r="R53" s="82" t="n">
        <v>0</v>
      </c>
      <c r="S53" s="82" t="n">
        <v>0</v>
      </c>
      <c r="T53" s="83">
        <f>IFERROR(R53/(S53*2.20462262185),0)</f>
        <v/>
      </c>
      <c r="U53" s="82" t="n">
        <v>0</v>
      </c>
      <c r="V53" s="82" t="n">
        <v>0</v>
      </c>
      <c r="W53" s="83">
        <f>IFERROR(U53/(V53*2.20462262185),0)</f>
        <v/>
      </c>
      <c r="X53" s="82" t="n">
        <v>0</v>
      </c>
      <c r="Y53" s="82" t="n">
        <v>0</v>
      </c>
      <c r="Z53" s="83">
        <f>IFERROR(X53/(Y53*2.20462262185),0)</f>
        <v/>
      </c>
      <c r="AA53" s="82" t="n">
        <v>0</v>
      </c>
      <c r="AB53" s="82" t="n">
        <v>0</v>
      </c>
      <c r="AC53" s="83">
        <f>IFERROR(AA53/(AB53*2.20462262185),0)</f>
        <v/>
      </c>
      <c r="AD53" s="82" t="n">
        <v>3353</v>
      </c>
      <c r="AE53" s="82" t="n">
        <v>82</v>
      </c>
      <c r="AF53" s="83">
        <f>IFERROR(AD53/(AE53*2.20462262185),0)</f>
        <v/>
      </c>
      <c r="BQ53" s="82" t="n">
        <v>0</v>
      </c>
      <c r="BR53" s="82" t="n">
        <v>0</v>
      </c>
      <c r="BS53" s="83">
        <f>IFERROR(BQ53/(BR53*2.20462262185),0)</f>
        <v/>
      </c>
      <c r="BT53" s="82" t="n">
        <v>0</v>
      </c>
      <c r="BU53" s="82" t="n">
        <v>0</v>
      </c>
      <c r="BV53" s="83">
        <f>IFERROR(BT53/(BU53*2.20462262185),0)</f>
        <v/>
      </c>
      <c r="BW53" s="82" t="n">
        <v>0</v>
      </c>
      <c r="BX53" s="82" t="n">
        <v>0</v>
      </c>
      <c r="BY53" s="83">
        <f>IFERROR(BW53/(BX53*2.20462262185),0)</f>
        <v/>
      </c>
      <c r="BZ53" s="82" t="n">
        <v>0</v>
      </c>
      <c r="CA53" s="82" t="n">
        <v>0</v>
      </c>
      <c r="CB53" s="83">
        <f>IFERROR(BZ53/(CA53*2.20462262185),0)</f>
        <v/>
      </c>
      <c r="CC53" s="82" t="n">
        <v>0</v>
      </c>
      <c r="CD53" s="82" t="n">
        <v>0</v>
      </c>
      <c r="CE53" s="83">
        <f>IFERROR(CC53/(CD53*2.20462262185),0)</f>
        <v/>
      </c>
      <c r="CF53" s="82" t="n">
        <v>0</v>
      </c>
      <c r="CG53" s="82" t="n">
        <v>0</v>
      </c>
      <c r="CH53" s="83">
        <f>IFERROR(CF53/(CG53*2.20462262185),0)</f>
        <v/>
      </c>
      <c r="CI53" s="82" t="n">
        <v>0</v>
      </c>
      <c r="CJ53" s="82" t="n">
        <v>0</v>
      </c>
      <c r="CK53" s="83">
        <f>IFERROR(CI53/(CJ53*2.20462262185),0)</f>
        <v/>
      </c>
      <c r="CL53" s="82" t="n">
        <v>0</v>
      </c>
      <c r="CM53" s="82" t="n">
        <v>0</v>
      </c>
      <c r="CN53" s="83">
        <f>IFERROR(CL53/(CM53*2.20462262185),0)</f>
        <v/>
      </c>
      <c r="CO53" s="82" t="n">
        <v>10450</v>
      </c>
      <c r="CP53" s="82" t="n">
        <v>4535</v>
      </c>
      <c r="CQ53" s="83">
        <f>IFERROR(CO53/(CP53*2.20462262185),0)</f>
        <v/>
      </c>
    </row>
    <row r="54">
      <c r="A54" s="77" t="inlineStr">
        <is>
          <t>France</t>
        </is>
      </c>
      <c r="B54" s="78">
        <f>SUM(I54,L54,O54,R54,U54,X54,AA54,AD54)</f>
        <v/>
      </c>
      <c r="C54" s="78">
        <f>SUM(J54,M54,P54,S54,V54,Y54,AB54,AE54)</f>
        <v/>
      </c>
      <c r="D54" s="79">
        <f>C54/1000000</f>
        <v/>
      </c>
      <c r="E54" s="79">
        <f>C54*2.20462262185/1000000</f>
        <v/>
      </c>
      <c r="F54" s="80">
        <f>IFERROR(B54/(C54/1000),0)</f>
        <v/>
      </c>
      <c r="G54" s="81">
        <f>IFERROR(B54/(C54*2.20462262185),0)</f>
        <v/>
      </c>
      <c r="I54" s="82" t="n">
        <v>0</v>
      </c>
      <c r="J54" s="82" t="n">
        <v>0</v>
      </c>
      <c r="K54" s="83">
        <f>IFERROR(I54/(J54*2.20462262185),0)</f>
        <v/>
      </c>
      <c r="L54" s="82" t="n">
        <v>2588</v>
      </c>
      <c r="M54" s="82" t="n">
        <v>1</v>
      </c>
      <c r="N54" s="83">
        <f>IFERROR(L54/(M54*2.20462262185),0)</f>
        <v/>
      </c>
      <c r="BQ54" s="82" t="n">
        <v>0</v>
      </c>
      <c r="BR54" s="82" t="n">
        <v>0</v>
      </c>
      <c r="BS54" s="83">
        <f>IFERROR(BQ54/(BR54*2.20462262185),0)</f>
        <v/>
      </c>
      <c r="BT54" s="82" t="n">
        <v>0</v>
      </c>
      <c r="BU54" s="82" t="n">
        <v>0</v>
      </c>
      <c r="BV54" s="83">
        <f>IFERROR(BT54/(BU54*2.20462262185),0)</f>
        <v/>
      </c>
      <c r="BW54" s="82" t="n">
        <v>0</v>
      </c>
      <c r="BX54" s="82" t="n">
        <v>0</v>
      </c>
      <c r="BY54" s="83">
        <f>IFERROR(BW54/(BX54*2.20462262185),0)</f>
        <v/>
      </c>
      <c r="BZ54" s="82" t="n">
        <v>0</v>
      </c>
      <c r="CA54" s="82" t="n">
        <v>0</v>
      </c>
      <c r="CB54" s="83">
        <f>IFERROR(BZ54/(CA54*2.20462262185),0)</f>
        <v/>
      </c>
      <c r="CC54" s="82" t="n">
        <v>0</v>
      </c>
      <c r="CD54" s="82" t="n">
        <v>0</v>
      </c>
      <c r="CE54" s="83">
        <f>IFERROR(CC54/(CD54*2.20462262185),0)</f>
        <v/>
      </c>
      <c r="CF54" s="82" t="n">
        <v>0</v>
      </c>
      <c r="CG54" s="82" t="n">
        <v>0</v>
      </c>
      <c r="CH54" s="83">
        <f>IFERROR(CF54/(CG54*2.20462262185),0)</f>
        <v/>
      </c>
      <c r="CI54" s="82" t="n">
        <v>0</v>
      </c>
      <c r="CJ54" s="82" t="n">
        <v>0</v>
      </c>
      <c r="CK54" s="83">
        <f>IFERROR(CI54/(CJ54*2.20462262185),0)</f>
        <v/>
      </c>
      <c r="CL54" s="82" t="n">
        <v>0</v>
      </c>
      <c r="CM54" s="82" t="n">
        <v>0</v>
      </c>
      <c r="CN54" s="83">
        <f>IFERROR(CL54/(CM54*2.20462262185),0)</f>
        <v/>
      </c>
      <c r="CO54" s="82" t="n">
        <v>0</v>
      </c>
      <c r="CP54" s="82" t="n">
        <v>0</v>
      </c>
      <c r="CQ54" s="83">
        <f>IFERROR(CO54/(CP54*2.20462262185),0)</f>
        <v/>
      </c>
      <c r="CR54" s="82" t="n">
        <v>2534</v>
      </c>
      <c r="CS54" s="82" t="n">
        <v>35</v>
      </c>
      <c r="CT54" s="83">
        <f>IFERROR(CR54/(CS54*2.20462262185),0)</f>
        <v/>
      </c>
      <c r="DA54" s="82" t="n">
        <v>0</v>
      </c>
      <c r="DB54" s="82" t="n">
        <v>0</v>
      </c>
      <c r="DC54" s="83">
        <f>IFERROR(DA54/(DB54*2.20462262185),0)</f>
        <v/>
      </c>
      <c r="DD54" s="82" t="n">
        <v>0</v>
      </c>
      <c r="DE54" s="82" t="n">
        <v>0</v>
      </c>
      <c r="DF54" s="83">
        <f>IFERROR(DD54/(DE54*2.20462262185),0)</f>
        <v/>
      </c>
      <c r="DG54" s="82" t="n">
        <v>0</v>
      </c>
      <c r="DH54" s="82" t="n">
        <v>0</v>
      </c>
      <c r="DI54" s="83">
        <f>IFERROR(DG54/(DH54*2.20462262185),0)</f>
        <v/>
      </c>
      <c r="DJ54" s="82" t="n">
        <v>0</v>
      </c>
      <c r="DK54" s="82" t="n">
        <v>0</v>
      </c>
      <c r="DL54" s="83">
        <f>IFERROR(DJ54/(DK54*2.20462262185),0)</f>
        <v/>
      </c>
      <c r="DM54" s="82" t="n">
        <v>0</v>
      </c>
      <c r="DN54" s="82" t="n">
        <v>0</v>
      </c>
      <c r="DO54" s="83">
        <f>IFERROR(DM54/(DN54*2.20462262185),0)</f>
        <v/>
      </c>
      <c r="DP54" s="82" t="n">
        <v>0</v>
      </c>
      <c r="DQ54" s="82" t="n">
        <v>0</v>
      </c>
      <c r="DR54" s="83">
        <f>IFERROR(DP54/(DQ54*2.20462262185),0)</f>
        <v/>
      </c>
      <c r="DS54" s="82" t="n">
        <v>0</v>
      </c>
      <c r="DT54" s="82" t="n">
        <v>0</v>
      </c>
      <c r="DU54" s="83">
        <f>IFERROR(DS54/(DT54*2.20462262185),0)</f>
        <v/>
      </c>
      <c r="DV54" s="82" t="n">
        <v>0</v>
      </c>
      <c r="DW54" s="82" t="n">
        <v>0</v>
      </c>
      <c r="DX54" s="83">
        <f>IFERROR(DV54/(DW54*2.20462262185),0)</f>
        <v/>
      </c>
      <c r="DY54" s="82" t="n">
        <v>4411</v>
      </c>
      <c r="DZ54" s="82" t="n">
        <v>9919</v>
      </c>
      <c r="EA54" s="83">
        <f>IFERROR(DY54/(DZ54*2.20462262185),0)</f>
        <v/>
      </c>
      <c r="EK54" s="82" t="n">
        <v>0</v>
      </c>
      <c r="EL54" s="82" t="n">
        <v>0</v>
      </c>
      <c r="EM54" s="83">
        <f>IFERROR(EK54/(EL54*2.20462262185),0)</f>
        <v/>
      </c>
      <c r="EN54" s="82" t="n">
        <v>5495</v>
      </c>
      <c r="EO54" s="82" t="n">
        <v>191</v>
      </c>
      <c r="EP54" s="83">
        <f>IFERROR(EN54/(EO54*2.20462262185),0)</f>
        <v/>
      </c>
      <c r="EQ54" s="82" t="n">
        <v>0</v>
      </c>
      <c r="ER54" s="82" t="n">
        <v>0</v>
      </c>
      <c r="ES54" s="83">
        <f>IFERROR(EQ54/(ER54*2.20462262185),0)</f>
        <v/>
      </c>
      <c r="ET54" s="82" t="n">
        <v>0</v>
      </c>
      <c r="EU54" s="82" t="n">
        <v>0</v>
      </c>
      <c r="EV54" s="83">
        <f>IFERROR(ET54/(EU54*2.20462262185),0)</f>
        <v/>
      </c>
      <c r="EW54" s="82" t="n">
        <v>0</v>
      </c>
      <c r="EX54" s="82" t="n">
        <v>0</v>
      </c>
      <c r="EY54" s="83">
        <f>IFERROR(EW54/(EX54*2.20462262185),0)</f>
        <v/>
      </c>
      <c r="EZ54" s="82" t="n">
        <v>0</v>
      </c>
      <c r="FA54" s="82" t="n">
        <v>0</v>
      </c>
      <c r="FB54" s="83">
        <f>IFERROR(EZ54/(FA54*2.20462262185),0)</f>
        <v/>
      </c>
      <c r="FC54" s="82" t="n">
        <v>0</v>
      </c>
      <c r="FD54" s="82" t="n">
        <v>0</v>
      </c>
      <c r="FE54" s="83">
        <f>IFERROR(FC54/(FD54*2.20462262185),0)</f>
        <v/>
      </c>
      <c r="FF54" s="82" t="n">
        <v>0</v>
      </c>
      <c r="FG54" s="82" t="n">
        <v>0</v>
      </c>
      <c r="FH54" s="83">
        <f>IFERROR(FF54/(FG54*2.20462262185),0)</f>
        <v/>
      </c>
      <c r="FI54" s="82" t="n">
        <v>0</v>
      </c>
      <c r="FJ54" s="82" t="n">
        <v>0</v>
      </c>
      <c r="FK54" s="83">
        <f>IFERROR(FI54/(FJ54*2.20462262185),0)</f>
        <v/>
      </c>
      <c r="FL54" s="82" t="n">
        <v>0</v>
      </c>
      <c r="FM54" s="82" t="n">
        <v>0</v>
      </c>
      <c r="FN54" s="83">
        <f>IFERROR(FL54/(FM54*2.20462262185),0)</f>
        <v/>
      </c>
      <c r="FO54" s="82" t="n">
        <v>3000</v>
      </c>
      <c r="FP54" s="82" t="n">
        <v>567</v>
      </c>
      <c r="FQ54" s="83">
        <f>IFERROR(FO54/(FP54*2.20462262185),0)</f>
        <v/>
      </c>
    </row>
    <row r="55">
      <c r="A55" s="77" t="inlineStr">
        <is>
          <t>Australia</t>
        </is>
      </c>
      <c r="B55" s="78">
        <f>SUM(I55,L55,O55,R55,U55,X55,AA55,AD55)</f>
        <v/>
      </c>
      <c r="C55" s="78">
        <f>SUM(J55,M55,P55,S55,V55,Y55,AB55,AE55)</f>
        <v/>
      </c>
      <c r="D55" s="79">
        <f>C55/1000000</f>
        <v/>
      </c>
      <c r="E55" s="79">
        <f>C55*2.20462262185/1000000</f>
        <v/>
      </c>
      <c r="F55" s="80">
        <f>IFERROR(B55/(C55/1000),0)</f>
        <v/>
      </c>
      <c r="G55" s="81">
        <f>IFERROR(B55/(C55*2.20462262185),0)</f>
        <v/>
      </c>
      <c r="AG55" s="82" t="n">
        <v>0</v>
      </c>
      <c r="AH55" s="82" t="n">
        <v>0</v>
      </c>
      <c r="AI55" s="83">
        <f>IFERROR(AG55/(AH55*2.20462262185),0)</f>
        <v/>
      </c>
      <c r="AJ55" s="82" t="n">
        <v>0</v>
      </c>
      <c r="AK55" s="82" t="n">
        <v>0</v>
      </c>
      <c r="AL55" s="83">
        <f>IFERROR(AJ55/(AK55*2.20462262185),0)</f>
        <v/>
      </c>
      <c r="AM55" s="82" t="n">
        <v>0</v>
      </c>
      <c r="AN55" s="82" t="n">
        <v>0</v>
      </c>
      <c r="AO55" s="83">
        <f>IFERROR(AM55/(AN55*2.20462262185),0)</f>
        <v/>
      </c>
      <c r="AP55" s="82" t="n">
        <v>4286</v>
      </c>
      <c r="AQ55" s="82" t="n">
        <v>34</v>
      </c>
      <c r="AR55" s="83">
        <f>IFERROR(AP55/(AQ55*2.20462262185),0)</f>
        <v/>
      </c>
      <c r="BQ55" s="82" t="n">
        <v>0</v>
      </c>
      <c r="BR55" s="82" t="n">
        <v>0</v>
      </c>
      <c r="BS55" s="83">
        <f>IFERROR(BQ55/(BR55*2.20462262185),0)</f>
        <v/>
      </c>
      <c r="BT55" s="82" t="n">
        <v>0</v>
      </c>
      <c r="BU55" s="82" t="n">
        <v>0</v>
      </c>
      <c r="BV55" s="83">
        <f>IFERROR(BT55/(BU55*2.20462262185),0)</f>
        <v/>
      </c>
      <c r="BW55" s="82" t="n">
        <v>0</v>
      </c>
      <c r="BX55" s="82" t="n">
        <v>0</v>
      </c>
      <c r="BY55" s="83">
        <f>IFERROR(BW55/(BX55*2.20462262185),0)</f>
        <v/>
      </c>
      <c r="BZ55" s="82" t="n">
        <v>0</v>
      </c>
      <c r="CA55" s="82" t="n">
        <v>0</v>
      </c>
      <c r="CB55" s="83">
        <f>IFERROR(BZ55/(CA55*2.20462262185),0)</f>
        <v/>
      </c>
      <c r="CC55" s="82" t="n">
        <v>0</v>
      </c>
      <c r="CD55" s="82" t="n">
        <v>0</v>
      </c>
      <c r="CE55" s="83">
        <f>IFERROR(CC55/(CD55*2.20462262185),0)</f>
        <v/>
      </c>
      <c r="CF55" s="82" t="n">
        <v>16406</v>
      </c>
      <c r="CG55" s="82" t="n">
        <v>270</v>
      </c>
      <c r="CH55" s="83">
        <f>IFERROR(CF55/(CG55*2.20462262185),0)</f>
        <v/>
      </c>
      <c r="CI55" s="82" t="n">
        <v>0</v>
      </c>
      <c r="CJ55" s="82" t="n">
        <v>0</v>
      </c>
      <c r="CK55" s="83">
        <f>IFERROR(CI55/(CJ55*2.20462262185),0)</f>
        <v/>
      </c>
      <c r="CL55" s="82" t="n">
        <v>0</v>
      </c>
      <c r="CM55" s="82" t="n">
        <v>0</v>
      </c>
      <c r="CN55" s="83">
        <f>IFERROR(CL55/(CM55*2.20462262185),0)</f>
        <v/>
      </c>
      <c r="CO55" s="82" t="n">
        <v>0</v>
      </c>
      <c r="CP55" s="82" t="n">
        <v>0</v>
      </c>
      <c r="CQ55" s="83">
        <f>IFERROR(CO55/(CP55*2.20462262185),0)</f>
        <v/>
      </c>
      <c r="CR55" s="82" t="n">
        <v>12635</v>
      </c>
      <c r="CS55" s="82" t="n">
        <v>5951</v>
      </c>
      <c r="CT55" s="83">
        <f>IFERROR(CR55/(CS55*2.20462262185),0)</f>
        <v/>
      </c>
      <c r="CU55" s="82" t="n">
        <v>39091</v>
      </c>
      <c r="CV55" s="82" t="n">
        <v>12097</v>
      </c>
      <c r="CW55" s="83">
        <f>IFERROR(CU55/(CV55*2.20462262185),0)</f>
        <v/>
      </c>
      <c r="CX55" s="82" t="n">
        <v>12636</v>
      </c>
      <c r="CY55" s="82" t="n">
        <v>5951</v>
      </c>
      <c r="CZ55" s="83">
        <f>IFERROR(CX55/(CY55*2.20462262185),0)</f>
        <v/>
      </c>
      <c r="DA55" s="82" t="n">
        <v>0</v>
      </c>
      <c r="DB55" s="82" t="n">
        <v>0</v>
      </c>
      <c r="DC55" s="83">
        <f>IFERROR(DA55/(DB55*2.20462262185),0)</f>
        <v/>
      </c>
      <c r="DD55" s="82" t="n">
        <v>0</v>
      </c>
      <c r="DE55" s="82" t="n">
        <v>0</v>
      </c>
      <c r="DF55" s="83">
        <f>IFERROR(DD55/(DE55*2.20462262185),0)</f>
        <v/>
      </c>
      <c r="DG55" s="82" t="n">
        <v>0</v>
      </c>
      <c r="DH55" s="82" t="n">
        <v>0</v>
      </c>
      <c r="DI55" s="83">
        <f>IFERROR(DG55/(DH55*2.20462262185),0)</f>
        <v/>
      </c>
      <c r="DJ55" s="82" t="n">
        <v>25271</v>
      </c>
      <c r="DK55" s="82" t="n">
        <v>11902</v>
      </c>
      <c r="DL55" s="83">
        <f>IFERROR(DJ55/(DK55*2.20462262185),0)</f>
        <v/>
      </c>
      <c r="DM55" s="82" t="n">
        <v>6422</v>
      </c>
      <c r="DN55" s="82" t="n">
        <v>103</v>
      </c>
      <c r="DO55" s="83">
        <f>IFERROR(DM55/(DN55*2.20462262185),0)</f>
        <v/>
      </c>
      <c r="DP55" s="82" t="n">
        <v>0</v>
      </c>
      <c r="DQ55" s="82" t="n">
        <v>0</v>
      </c>
      <c r="DR55" s="83">
        <f>IFERROR(DP55/(DQ55*2.20462262185),0)</f>
        <v/>
      </c>
      <c r="DS55" s="82" t="n">
        <v>25271</v>
      </c>
      <c r="DT55" s="82" t="n">
        <v>5951</v>
      </c>
      <c r="DU55" s="83">
        <f>IFERROR(DS55/(DT55*2.20462262185),0)</f>
        <v/>
      </c>
      <c r="DV55" s="82" t="n">
        <v>0</v>
      </c>
      <c r="DW55" s="82" t="n">
        <v>0</v>
      </c>
      <c r="DX55" s="83">
        <f>IFERROR(DV55/(DW55*2.20462262185),0)</f>
        <v/>
      </c>
      <c r="DY55" s="82" t="n">
        <v>0</v>
      </c>
      <c r="DZ55" s="82" t="n">
        <v>0</v>
      </c>
      <c r="EA55" s="83">
        <f>IFERROR(DY55/(DZ55*2.20462262185),0)</f>
        <v/>
      </c>
      <c r="EB55" s="82" t="n">
        <v>4620</v>
      </c>
      <c r="EC55" s="82" t="n">
        <v>1662</v>
      </c>
      <c r="ED55" s="83">
        <f>IFERROR(EB55/(EC55*2.20462262185),0)</f>
        <v/>
      </c>
      <c r="EE55" s="82" t="n">
        <v>54181</v>
      </c>
      <c r="EF55" s="82" t="n">
        <v>3402</v>
      </c>
      <c r="EG55" s="83">
        <f>IFERROR(EE55/(EF55*2.20462262185),0)</f>
        <v/>
      </c>
      <c r="EH55" s="82" t="n">
        <v>25271</v>
      </c>
      <c r="EI55" s="82" t="n">
        <v>11902</v>
      </c>
      <c r="EJ55" s="83">
        <f>IFERROR(EH55/(EI55*2.20462262185),0)</f>
        <v/>
      </c>
      <c r="EK55" s="82" t="n">
        <v>0</v>
      </c>
      <c r="EL55" s="82" t="n">
        <v>0</v>
      </c>
      <c r="EM55" s="83">
        <f>IFERROR(EK55/(EL55*2.20462262185),0)</f>
        <v/>
      </c>
      <c r="EN55" s="82" t="n">
        <v>136977</v>
      </c>
      <c r="EO55" s="82" t="n">
        <v>10595</v>
      </c>
      <c r="EP55" s="83">
        <f>IFERROR(EN55/(EO55*2.20462262185),0)</f>
        <v/>
      </c>
      <c r="EQ55" s="82" t="n">
        <v>6150</v>
      </c>
      <c r="ER55" s="82" t="n">
        <v>2495</v>
      </c>
      <c r="ES55" s="83">
        <f>IFERROR(EQ55/(ER55*2.20462262185),0)</f>
        <v/>
      </c>
      <c r="ET55" s="82" t="n">
        <v>0</v>
      </c>
      <c r="EU55" s="82" t="n">
        <v>0</v>
      </c>
      <c r="EV55" s="83">
        <f>IFERROR(ET55/(EU55*2.20462262185),0)</f>
        <v/>
      </c>
      <c r="EW55" s="82" t="n">
        <v>121315</v>
      </c>
      <c r="EX55" s="82" t="n">
        <v>14438</v>
      </c>
      <c r="EY55" s="83">
        <f>IFERROR(EW55/(EX55*2.20462262185),0)</f>
        <v/>
      </c>
      <c r="EZ55" s="82" t="n">
        <v>11836</v>
      </c>
      <c r="FA55" s="82" t="n">
        <v>568</v>
      </c>
      <c r="FB55" s="83">
        <f>IFERROR(EZ55/(FA55*2.20462262185),0)</f>
        <v/>
      </c>
      <c r="FC55" s="82" t="n">
        <v>0</v>
      </c>
      <c r="FD55" s="82" t="n">
        <v>0</v>
      </c>
      <c r="FE55" s="83">
        <f>IFERROR(FC55/(FD55*2.20462262185),0)</f>
        <v/>
      </c>
      <c r="FF55" s="82" t="n">
        <v>241628</v>
      </c>
      <c r="FG55" s="82" t="n">
        <v>22431</v>
      </c>
      <c r="FH55" s="83">
        <f>IFERROR(FF55/(FG55*2.20462262185),0)</f>
        <v/>
      </c>
      <c r="FI55" s="82" t="n">
        <v>15000</v>
      </c>
      <c r="FJ55" s="82" t="n">
        <v>9000</v>
      </c>
      <c r="FK55" s="83">
        <f>IFERROR(FI55/(FJ55*2.20462262185),0)</f>
        <v/>
      </c>
      <c r="FL55" s="82" t="n">
        <v>0</v>
      </c>
      <c r="FM55" s="82" t="n">
        <v>0</v>
      </c>
      <c r="FN55" s="83">
        <f>IFERROR(FL55/(FM55*2.20462262185),0)</f>
        <v/>
      </c>
      <c r="FO55" s="82" t="n">
        <v>30871</v>
      </c>
      <c r="FP55" s="82" t="n">
        <v>13207</v>
      </c>
      <c r="FQ55" s="83">
        <f>IFERROR(FO55/(FP55*2.20462262185),0)</f>
        <v/>
      </c>
      <c r="FR55" s="82" t="n">
        <v>8000</v>
      </c>
      <c r="FS55" s="82" t="n">
        <v>7000</v>
      </c>
      <c r="FT55" s="83">
        <f>IFERROR(FR55/(FS55*2.20462262185),0)</f>
        <v/>
      </c>
    </row>
    <row r="56">
      <c r="A56" s="77" t="inlineStr">
        <is>
          <t>Bahamas</t>
        </is>
      </c>
      <c r="B56" s="78">
        <f>SUM(I56,L56,O56,R56,U56,X56,AA56,AD56)</f>
        <v/>
      </c>
      <c r="C56" s="78">
        <f>SUM(J56,M56,P56,S56,V56,Y56,AB56,AE56)</f>
        <v/>
      </c>
      <c r="D56" s="79">
        <f>C56/1000000</f>
        <v/>
      </c>
      <c r="E56" s="79">
        <f>C56*2.20462262185/1000000</f>
        <v/>
      </c>
      <c r="F56" s="80">
        <f>IFERROR(B56/(C56/1000),0)</f>
        <v/>
      </c>
      <c r="G56" s="81">
        <f>IFERROR(B56/(C56*2.20462262185),0)</f>
        <v/>
      </c>
      <c r="AG56" s="82" t="n">
        <v>16548</v>
      </c>
      <c r="AH56" s="82" t="n">
        <v>5779</v>
      </c>
      <c r="AI56" s="83">
        <f>IFERROR(AG56/(AH56*2.20462262185),0)</f>
        <v/>
      </c>
      <c r="AJ56" s="82" t="n">
        <v>3153</v>
      </c>
      <c r="AK56" s="82" t="n">
        <v>1315</v>
      </c>
      <c r="AL56" s="83">
        <f>IFERROR(AJ56/(AK56*2.20462262185),0)</f>
        <v/>
      </c>
      <c r="DA56" s="82" t="n">
        <v>0</v>
      </c>
      <c r="DB56" s="82" t="n">
        <v>0</v>
      </c>
      <c r="DC56" s="83">
        <f>IFERROR(DA56/(DB56*2.20462262185),0)</f>
        <v/>
      </c>
      <c r="DD56" s="82" t="n">
        <v>0</v>
      </c>
      <c r="DE56" s="82" t="n">
        <v>0</v>
      </c>
      <c r="DF56" s="83">
        <f>IFERROR(DD56/(DE56*2.20462262185),0)</f>
        <v/>
      </c>
      <c r="DG56" s="82" t="n">
        <v>0</v>
      </c>
      <c r="DH56" s="82" t="n">
        <v>0</v>
      </c>
      <c r="DI56" s="83">
        <f>IFERROR(DG56/(DH56*2.20462262185),0)</f>
        <v/>
      </c>
      <c r="DJ56" s="82" t="n">
        <v>0</v>
      </c>
      <c r="DK56" s="82" t="n">
        <v>0</v>
      </c>
      <c r="DL56" s="83">
        <f>IFERROR(DJ56/(DK56*2.20462262185),0)</f>
        <v/>
      </c>
      <c r="DM56" s="82" t="n">
        <v>0</v>
      </c>
      <c r="DN56" s="82" t="n">
        <v>0</v>
      </c>
      <c r="DO56" s="83">
        <f>IFERROR(DM56/(DN56*2.20462262185),0)</f>
        <v/>
      </c>
      <c r="DP56" s="82" t="n">
        <v>71798</v>
      </c>
      <c r="DQ56" s="82" t="n">
        <v>34428</v>
      </c>
      <c r="DR56" s="83">
        <f>IFERROR(DP56/(DQ56*2.20462262185),0)</f>
        <v/>
      </c>
      <c r="DS56" s="82" t="n">
        <v>0</v>
      </c>
      <c r="DT56" s="82" t="n">
        <v>0</v>
      </c>
      <c r="DU56" s="83">
        <f>IFERROR(DS56/(DT56*2.20462262185),0)</f>
        <v/>
      </c>
      <c r="DV56" s="82" t="n">
        <v>0</v>
      </c>
      <c r="DW56" s="82" t="n">
        <v>0</v>
      </c>
      <c r="DX56" s="83">
        <f>IFERROR(DV56/(DW56*2.20462262185),0)</f>
        <v/>
      </c>
      <c r="DY56" s="82" t="n">
        <v>0</v>
      </c>
      <c r="DZ56" s="82" t="n">
        <v>0</v>
      </c>
      <c r="EA56" s="83">
        <f>IFERROR(DY56/(DZ56*2.20462262185),0)</f>
        <v/>
      </c>
      <c r="EB56" s="82" t="n">
        <v>0</v>
      </c>
      <c r="EC56" s="82" t="n">
        <v>0</v>
      </c>
      <c r="ED56" s="83">
        <f>IFERROR(EB56/(EC56*2.20462262185),0)</f>
        <v/>
      </c>
      <c r="EE56" s="82" t="n">
        <v>0</v>
      </c>
      <c r="EF56" s="82" t="n">
        <v>0</v>
      </c>
      <c r="EG56" s="83">
        <f>IFERROR(EE56/(EF56*2.20462262185),0)</f>
        <v/>
      </c>
      <c r="EH56" s="82" t="n">
        <v>2917</v>
      </c>
      <c r="EI56" s="82" t="n">
        <v>1026</v>
      </c>
      <c r="EJ56" s="83">
        <f>IFERROR(EH56/(EI56*2.20462262185),0)</f>
        <v/>
      </c>
      <c r="EK56" s="82" t="n">
        <v>30856</v>
      </c>
      <c r="EL56" s="82" t="n">
        <v>18144</v>
      </c>
      <c r="EM56" s="83">
        <f>IFERROR(EK56/(EL56*2.20462262185),0)</f>
        <v/>
      </c>
      <c r="EN56" s="82" t="n">
        <v>0</v>
      </c>
      <c r="EO56" s="82" t="n">
        <v>0</v>
      </c>
      <c r="EP56" s="83">
        <f>IFERROR(EN56/(EO56*2.20462262185),0)</f>
        <v/>
      </c>
      <c r="EQ56" s="82" t="n">
        <v>38717</v>
      </c>
      <c r="ER56" s="82" t="n">
        <v>11719</v>
      </c>
      <c r="ES56" s="83">
        <f>IFERROR(EQ56/(ER56*2.20462262185),0)</f>
        <v/>
      </c>
      <c r="ET56" s="82" t="n">
        <v>48686</v>
      </c>
      <c r="EU56" s="82" t="n">
        <v>17907</v>
      </c>
      <c r="EV56" s="83">
        <f>IFERROR(ET56/(EU56*2.20462262185),0)</f>
        <v/>
      </c>
    </row>
    <row r="57">
      <c r="A57" s="77" t="inlineStr">
        <is>
          <t>Burma</t>
        </is>
      </c>
      <c r="B57" s="78">
        <f>SUM(I57,L57,O57,R57,U57,X57,AA57,AD57)</f>
        <v/>
      </c>
      <c r="C57" s="78">
        <f>SUM(J57,M57,P57,S57,V57,Y57,AB57,AE57)</f>
        <v/>
      </c>
      <c r="D57" s="79">
        <f>C57/1000000</f>
        <v/>
      </c>
      <c r="E57" s="79">
        <f>C57*2.20462262185/1000000</f>
        <v/>
      </c>
      <c r="F57" s="80">
        <f>IFERROR(B57/(C57/1000),0)</f>
        <v/>
      </c>
      <c r="G57" s="81">
        <f>IFERROR(B57/(C57*2.20462262185),0)</f>
        <v/>
      </c>
      <c r="EK57" s="82" t="n">
        <v>0</v>
      </c>
      <c r="EL57" s="82" t="n">
        <v>0</v>
      </c>
      <c r="EM57" s="83">
        <f>IFERROR(EK57/(EL57*2.20462262185),0)</f>
        <v/>
      </c>
      <c r="EN57" s="82" t="n">
        <v>0</v>
      </c>
      <c r="EO57" s="82" t="n">
        <v>0</v>
      </c>
      <c r="EP57" s="83">
        <f>IFERROR(EN57/(EO57*2.20462262185),0)</f>
        <v/>
      </c>
      <c r="EQ57" s="82" t="n">
        <v>0</v>
      </c>
      <c r="ER57" s="82" t="n">
        <v>0</v>
      </c>
      <c r="ES57" s="83">
        <f>IFERROR(EQ57/(ER57*2.20462262185),0)</f>
        <v/>
      </c>
      <c r="ET57" s="82" t="n">
        <v>0</v>
      </c>
      <c r="EU57" s="82" t="n">
        <v>0</v>
      </c>
      <c r="EV57" s="83">
        <f>IFERROR(ET57/(EU57*2.20462262185),0)</f>
        <v/>
      </c>
      <c r="EW57" s="82" t="n">
        <v>0</v>
      </c>
      <c r="EX57" s="82" t="n">
        <v>0</v>
      </c>
      <c r="EY57" s="83">
        <f>IFERROR(EW57/(EX57*2.20462262185),0)</f>
        <v/>
      </c>
      <c r="EZ57" s="82" t="n">
        <v>0</v>
      </c>
      <c r="FA57" s="82" t="n">
        <v>0</v>
      </c>
      <c r="FB57" s="83">
        <f>IFERROR(EZ57/(FA57*2.20462262185),0)</f>
        <v/>
      </c>
      <c r="FC57" s="82" t="n">
        <v>5000</v>
      </c>
      <c r="FD57" s="82" t="n">
        <v>13220</v>
      </c>
      <c r="FE57" s="83">
        <f>IFERROR(FC57/(FD57*2.20462262185),0)</f>
        <v/>
      </c>
    </row>
    <row r="58">
      <c r="A58" s="77" t="inlineStr">
        <is>
          <t>Czech Republic</t>
        </is>
      </c>
      <c r="B58" s="78">
        <f>SUM(I58,L58,O58,R58,U58,X58,AA58,AD58)</f>
        <v/>
      </c>
      <c r="C58" s="78">
        <f>SUM(J58,M58,P58,S58,V58,Y58,AB58,AE58)</f>
        <v/>
      </c>
      <c r="D58" s="79">
        <f>C58/1000000</f>
        <v/>
      </c>
      <c r="E58" s="79">
        <f>C58*2.20462262185/1000000</f>
        <v/>
      </c>
      <c r="F58" s="80">
        <f>IFERROR(B58/(C58/1000),0)</f>
        <v/>
      </c>
      <c r="G58" s="81">
        <f>IFERROR(B58/(C58*2.20462262185),0)</f>
        <v/>
      </c>
      <c r="BQ58" s="82" t="n">
        <v>0</v>
      </c>
      <c r="BR58" s="82" t="n">
        <v>0</v>
      </c>
      <c r="BS58" s="83">
        <f>IFERROR(BQ58/(BR58*2.20462262185),0)</f>
        <v/>
      </c>
      <c r="BT58" s="82" t="n">
        <v>0</v>
      </c>
      <c r="BU58" s="82" t="n">
        <v>0</v>
      </c>
      <c r="BV58" s="83">
        <f>IFERROR(BT58/(BU58*2.20462262185),0)</f>
        <v/>
      </c>
      <c r="BW58" s="82" t="n">
        <v>0</v>
      </c>
      <c r="BX58" s="82" t="n">
        <v>0</v>
      </c>
      <c r="BY58" s="83">
        <f>IFERROR(BW58/(BX58*2.20462262185),0)</f>
        <v/>
      </c>
      <c r="BZ58" s="82" t="n">
        <v>0</v>
      </c>
      <c r="CA58" s="82" t="n">
        <v>0</v>
      </c>
      <c r="CB58" s="83">
        <f>IFERROR(BZ58/(CA58*2.20462262185),0)</f>
        <v/>
      </c>
      <c r="CC58" s="82" t="n">
        <v>0</v>
      </c>
      <c r="CD58" s="82" t="n">
        <v>0</v>
      </c>
      <c r="CE58" s="83">
        <f>IFERROR(CC58/(CD58*2.20462262185),0)</f>
        <v/>
      </c>
      <c r="CF58" s="82" t="n">
        <v>0</v>
      </c>
      <c r="CG58" s="82" t="n">
        <v>0</v>
      </c>
      <c r="CH58" s="83">
        <f>IFERROR(CF58/(CG58*2.20462262185),0)</f>
        <v/>
      </c>
      <c r="CI58" s="82" t="n">
        <v>0</v>
      </c>
      <c r="CJ58" s="82" t="n">
        <v>0</v>
      </c>
      <c r="CK58" s="83">
        <f>IFERROR(CI58/(CJ58*2.20462262185),0)</f>
        <v/>
      </c>
      <c r="CL58" s="82" t="n">
        <v>0</v>
      </c>
      <c r="CM58" s="82" t="n">
        <v>0</v>
      </c>
      <c r="CN58" s="83">
        <f>IFERROR(CL58/(CM58*2.20462262185),0)</f>
        <v/>
      </c>
      <c r="CO58" s="82" t="n">
        <v>161019</v>
      </c>
      <c r="CP58" s="82" t="n">
        <v>21086</v>
      </c>
      <c r="CQ58" s="83">
        <f>IFERROR(CO58/(CP58*2.20462262185),0)</f>
        <v/>
      </c>
      <c r="CR58" s="82" t="n">
        <v>0</v>
      </c>
      <c r="CS58" s="82" t="n">
        <v>0</v>
      </c>
      <c r="CT58" s="83">
        <f>IFERROR(CR58/(CS58*2.20462262185),0)</f>
        <v/>
      </c>
      <c r="CU58" s="82" t="n">
        <v>0</v>
      </c>
      <c r="CV58" s="82" t="n">
        <v>0</v>
      </c>
      <c r="CW58" s="83">
        <f>IFERROR(CU58/(CV58*2.20462262185),0)</f>
        <v/>
      </c>
      <c r="CX58" s="82" t="n">
        <v>41230</v>
      </c>
      <c r="CY58" s="82" t="n">
        <v>5443</v>
      </c>
      <c r="CZ58" s="83">
        <f>IFERROR(CX58/(CY58*2.20462262185),0)</f>
        <v/>
      </c>
      <c r="DA58" s="82" t="n">
        <v>0</v>
      </c>
      <c r="DB58" s="82" t="n">
        <v>0</v>
      </c>
      <c r="DC58" s="83">
        <f>IFERROR(DA58/(DB58*2.20462262185),0)</f>
        <v/>
      </c>
      <c r="DD58" s="82" t="n">
        <v>0</v>
      </c>
      <c r="DE58" s="82" t="n">
        <v>0</v>
      </c>
      <c r="DF58" s="83">
        <f>IFERROR(DD58/(DE58*2.20462262185),0)</f>
        <v/>
      </c>
      <c r="DG58" s="82" t="n">
        <v>0</v>
      </c>
      <c r="DH58" s="82" t="n">
        <v>0</v>
      </c>
      <c r="DI58" s="83">
        <f>IFERROR(DG58/(DH58*2.20462262185),0)</f>
        <v/>
      </c>
      <c r="DJ58" s="82" t="n">
        <v>0</v>
      </c>
      <c r="DK58" s="82" t="n">
        <v>0</v>
      </c>
      <c r="DL58" s="83">
        <f>IFERROR(DJ58/(DK58*2.20462262185),0)</f>
        <v/>
      </c>
      <c r="DM58" s="82" t="n">
        <v>159810</v>
      </c>
      <c r="DN58" s="82" t="n">
        <v>382</v>
      </c>
      <c r="DO58" s="83">
        <f>IFERROR(DM58/(DN58*2.20462262185),0)</f>
        <v/>
      </c>
      <c r="DP58" s="82" t="n">
        <v>82460</v>
      </c>
      <c r="DQ58" s="82" t="n">
        <v>10886</v>
      </c>
      <c r="DR58" s="83">
        <f>IFERROR(DP58/(DQ58*2.20462262185),0)</f>
        <v/>
      </c>
      <c r="DS58" s="82" t="n">
        <v>46079</v>
      </c>
      <c r="DT58" s="82" t="n">
        <v>5449</v>
      </c>
      <c r="DU58" s="83">
        <f>IFERROR(DS58/(DT58*2.20462262185),0)</f>
        <v/>
      </c>
      <c r="DV58" s="82" t="n">
        <v>0</v>
      </c>
      <c r="DW58" s="82" t="n">
        <v>0</v>
      </c>
      <c r="DX58" s="83">
        <f>IFERROR(DV58/(DW58*2.20462262185),0)</f>
        <v/>
      </c>
      <c r="DY58" s="82" t="n">
        <v>123690</v>
      </c>
      <c r="DZ58" s="82" t="n">
        <v>14696</v>
      </c>
      <c r="EA58" s="83">
        <f>IFERROR(DY58/(DZ58*2.20462262185),0)</f>
        <v/>
      </c>
      <c r="EB58" s="82" t="n">
        <v>0</v>
      </c>
      <c r="EC58" s="82" t="n">
        <v>0</v>
      </c>
      <c r="ED58" s="83">
        <f>IFERROR(EB58/(EC58*2.20462262185),0)</f>
        <v/>
      </c>
      <c r="EE58" s="82" t="n">
        <v>41230</v>
      </c>
      <c r="EF58" s="82" t="n">
        <v>4899</v>
      </c>
      <c r="EG58" s="83">
        <f>IFERROR(EE58/(EF58*2.20462262185),0)</f>
        <v/>
      </c>
      <c r="EH58" s="82" t="n">
        <v>149033</v>
      </c>
      <c r="EI58" s="82" t="n">
        <v>2769</v>
      </c>
      <c r="EJ58" s="83">
        <f>IFERROR(EH58/(EI58*2.20462262185),0)</f>
        <v/>
      </c>
      <c r="EK58" s="82" t="n">
        <v>75897</v>
      </c>
      <c r="EL58" s="82" t="n">
        <v>148</v>
      </c>
      <c r="EM58" s="83">
        <f>IFERROR(EK58/(EL58*2.20462262185),0)</f>
        <v/>
      </c>
      <c r="EN58" s="82" t="n">
        <v>0</v>
      </c>
      <c r="EO58" s="82" t="n">
        <v>0</v>
      </c>
      <c r="EP58" s="83">
        <f>IFERROR(EN58/(EO58*2.20462262185),0)</f>
        <v/>
      </c>
      <c r="EQ58" s="82" t="n">
        <v>0</v>
      </c>
      <c r="ER58" s="82" t="n">
        <v>0</v>
      </c>
      <c r="ES58" s="83">
        <f>IFERROR(EQ58/(ER58*2.20462262185),0)</f>
        <v/>
      </c>
      <c r="ET58" s="82" t="n">
        <v>32590</v>
      </c>
      <c r="EU58" s="82" t="n">
        <v>4899</v>
      </c>
      <c r="EV58" s="83">
        <f>IFERROR(ET58/(EU58*2.20462262185),0)</f>
        <v/>
      </c>
      <c r="EW58" s="82" t="n">
        <v>32590</v>
      </c>
      <c r="EX58" s="82" t="n">
        <v>4899</v>
      </c>
      <c r="EY58" s="83">
        <f>IFERROR(EW58/(EX58*2.20462262185),0)</f>
        <v/>
      </c>
      <c r="EZ58" s="82" t="n">
        <v>0</v>
      </c>
      <c r="FA58" s="82" t="n">
        <v>0</v>
      </c>
      <c r="FB58" s="83">
        <f>IFERROR(EZ58/(FA58*2.20462262185),0)</f>
        <v/>
      </c>
      <c r="FC58" s="82" t="n">
        <v>71520</v>
      </c>
      <c r="FD58" s="82" t="n">
        <v>11560</v>
      </c>
      <c r="FE58" s="83">
        <f>IFERROR(FC58/(FD58*2.20462262185),0)</f>
        <v/>
      </c>
      <c r="FF58" s="82" t="n">
        <v>0</v>
      </c>
      <c r="FG58" s="82" t="n">
        <v>0</v>
      </c>
      <c r="FH58" s="83">
        <f>IFERROR(FF58/(FG58*2.20462262185),0)</f>
        <v/>
      </c>
      <c r="FI58" s="82" t="n">
        <v>97770</v>
      </c>
      <c r="FJ58" s="82" t="n">
        <v>14696</v>
      </c>
      <c r="FK58" s="83">
        <f>IFERROR(FI58/(FJ58*2.20462262185),0)</f>
        <v/>
      </c>
      <c r="FL58" s="82" t="n">
        <v>0</v>
      </c>
      <c r="FM58" s="82" t="n">
        <v>0</v>
      </c>
      <c r="FN58" s="83">
        <f>IFERROR(FL58/(FM58*2.20462262185),0)</f>
        <v/>
      </c>
      <c r="FO58" s="82" t="n">
        <v>0</v>
      </c>
      <c r="FP58" s="82" t="n">
        <v>0</v>
      </c>
      <c r="FQ58" s="83">
        <f>IFERROR(FO58/(FP58*2.20462262185),0)</f>
        <v/>
      </c>
      <c r="FR58" s="82" t="n">
        <v>97770</v>
      </c>
      <c r="FS58" s="82" t="n">
        <v>14697</v>
      </c>
      <c r="FT58" s="83">
        <f>IFERROR(FR58/(FS58*2.20462262185),0)</f>
        <v/>
      </c>
    </row>
    <row r="59">
      <c r="A59" s="77" t="inlineStr">
        <is>
          <t>Democratic Republic Of The Congo</t>
        </is>
      </c>
      <c r="B59" s="78">
        <f>SUM(I59,L59,O59,R59,U59,X59,AA59,AD59)</f>
        <v/>
      </c>
      <c r="C59" s="78">
        <f>SUM(J59,M59,P59,S59,V59,Y59,AB59,AE59)</f>
        <v/>
      </c>
      <c r="D59" s="79">
        <f>C59/1000000</f>
        <v/>
      </c>
      <c r="E59" s="79">
        <f>C59*2.20462262185/1000000</f>
        <v/>
      </c>
      <c r="F59" s="80">
        <f>IFERROR(B59/(C59/1000),0)</f>
        <v/>
      </c>
      <c r="G59" s="81">
        <f>IFERROR(B59/(C59*2.20462262185),0)</f>
        <v/>
      </c>
      <c r="EK59" s="82" t="n">
        <v>15000</v>
      </c>
      <c r="EL59" s="82" t="n">
        <v>25000</v>
      </c>
      <c r="EM59" s="83">
        <f>IFERROR(EK59/(EL59*2.20462262185),0)</f>
        <v/>
      </c>
    </row>
    <row r="60">
      <c r="A60" s="77" t="inlineStr">
        <is>
          <t>Denmark</t>
        </is>
      </c>
      <c r="B60" s="78">
        <f>SUM(I60,L60,O60,R60,U60,X60,AA60,AD60)</f>
        <v/>
      </c>
      <c r="C60" s="78">
        <f>SUM(J60,M60,P60,S60,V60,Y60,AB60,AE60)</f>
        <v/>
      </c>
      <c r="D60" s="79">
        <f>C60/1000000</f>
        <v/>
      </c>
      <c r="E60" s="79">
        <f>C60*2.20462262185/1000000</f>
        <v/>
      </c>
      <c r="F60" s="80">
        <f>IFERROR(B60/(C60/1000),0)</f>
        <v/>
      </c>
      <c r="G60" s="81">
        <f>IFERROR(B60/(C60*2.20462262185),0)</f>
        <v/>
      </c>
      <c r="BQ60" s="82" t="n">
        <v>0</v>
      </c>
      <c r="BR60" s="82" t="n">
        <v>0</v>
      </c>
      <c r="BS60" s="83">
        <f>IFERROR(BQ60/(BR60*2.20462262185),0)</f>
        <v/>
      </c>
      <c r="BT60" s="82" t="n">
        <v>0</v>
      </c>
      <c r="BU60" s="82" t="n">
        <v>0</v>
      </c>
      <c r="BV60" s="83">
        <f>IFERROR(BT60/(BU60*2.20462262185),0)</f>
        <v/>
      </c>
      <c r="BW60" s="82" t="n">
        <v>11301</v>
      </c>
      <c r="BX60" s="82" t="n">
        <v>15761</v>
      </c>
      <c r="BY60" s="83">
        <f>IFERROR(BW60/(BX60*2.20462262185),0)</f>
        <v/>
      </c>
      <c r="DA60" s="82" t="n">
        <v>0</v>
      </c>
      <c r="DB60" s="82" t="n">
        <v>0</v>
      </c>
      <c r="DC60" s="83">
        <f>IFERROR(DA60/(DB60*2.20462262185),0)</f>
        <v/>
      </c>
      <c r="DD60" s="82" t="n">
        <v>0</v>
      </c>
      <c r="DE60" s="82" t="n">
        <v>0</v>
      </c>
      <c r="DF60" s="83">
        <f>IFERROR(DD60/(DE60*2.20462262185),0)</f>
        <v/>
      </c>
      <c r="DG60" s="82" t="n">
        <v>0</v>
      </c>
      <c r="DH60" s="82" t="n">
        <v>0</v>
      </c>
      <c r="DI60" s="83">
        <f>IFERROR(DG60/(DH60*2.20462262185),0)</f>
        <v/>
      </c>
      <c r="DJ60" s="82" t="n">
        <v>12759</v>
      </c>
      <c r="DK60" s="82" t="n">
        <v>18390</v>
      </c>
      <c r="DL60" s="83">
        <f>IFERROR(DJ60/(DK60*2.20462262185),0)</f>
        <v/>
      </c>
      <c r="DM60" s="82" t="n">
        <v>12675</v>
      </c>
      <c r="DN60" s="82" t="n">
        <v>17677</v>
      </c>
      <c r="DO60" s="83">
        <f>IFERROR(DM60/(DN60*2.20462262185),0)</f>
        <v/>
      </c>
      <c r="DP60" s="82" t="n">
        <v>0</v>
      </c>
      <c r="DQ60" s="82" t="n">
        <v>0</v>
      </c>
      <c r="DR60" s="83">
        <f>IFERROR(DP60/(DQ60*2.20462262185),0)</f>
        <v/>
      </c>
      <c r="DS60" s="82" t="n">
        <v>12563</v>
      </c>
      <c r="DT60" s="82" t="n">
        <v>18057</v>
      </c>
      <c r="DU60" s="83">
        <f>IFERROR(DS60/(DT60*2.20462262185),0)</f>
        <v/>
      </c>
      <c r="DV60" s="82" t="n">
        <v>0</v>
      </c>
      <c r="DW60" s="82" t="n">
        <v>0</v>
      </c>
      <c r="DX60" s="83">
        <f>IFERROR(DV60/(DW60*2.20462262185),0)</f>
        <v/>
      </c>
      <c r="DY60" s="82" t="n">
        <v>0</v>
      </c>
      <c r="DZ60" s="82" t="n">
        <v>0</v>
      </c>
      <c r="EA60" s="83">
        <f>IFERROR(DY60/(DZ60*2.20462262185),0)</f>
        <v/>
      </c>
      <c r="EB60" s="82" t="n">
        <v>11637</v>
      </c>
      <c r="EC60" s="82" t="n">
        <v>17113</v>
      </c>
      <c r="ED60" s="83">
        <f>IFERROR(EB60/(EC60*2.20462262185),0)</f>
        <v/>
      </c>
      <c r="EE60" s="82" t="n">
        <v>0</v>
      </c>
      <c r="EF60" s="82" t="n">
        <v>0</v>
      </c>
      <c r="EG60" s="83">
        <f>IFERROR(EE60/(EF60*2.20462262185),0)</f>
        <v/>
      </c>
      <c r="EH60" s="82" t="n">
        <v>12218</v>
      </c>
      <c r="EI60" s="82" t="n">
        <v>17979</v>
      </c>
      <c r="EJ60" s="83">
        <f>IFERROR(EH60/(EI60*2.20462262185),0)</f>
        <v/>
      </c>
      <c r="EK60" s="82" t="n">
        <v>0</v>
      </c>
      <c r="EL60" s="82" t="n">
        <v>0</v>
      </c>
      <c r="EM60" s="83">
        <f>IFERROR(EK60/(EL60*2.20462262185),0)</f>
        <v/>
      </c>
      <c r="EN60" s="82" t="n">
        <v>0</v>
      </c>
      <c r="EO60" s="82" t="n">
        <v>0</v>
      </c>
      <c r="EP60" s="83">
        <f>IFERROR(EN60/(EO60*2.20462262185),0)</f>
        <v/>
      </c>
      <c r="EQ60" s="82" t="n">
        <v>0</v>
      </c>
      <c r="ER60" s="82" t="n">
        <v>0</v>
      </c>
      <c r="ES60" s="83">
        <f>IFERROR(EQ60/(ER60*2.20462262185),0)</f>
        <v/>
      </c>
      <c r="ET60" s="82" t="n">
        <v>0</v>
      </c>
      <c r="EU60" s="82" t="n">
        <v>0</v>
      </c>
      <c r="EV60" s="83">
        <f>IFERROR(ET60/(EU60*2.20462262185),0)</f>
        <v/>
      </c>
      <c r="EW60" s="82" t="n">
        <v>0</v>
      </c>
      <c r="EX60" s="82" t="n">
        <v>0</v>
      </c>
      <c r="EY60" s="83">
        <f>IFERROR(EW60/(EX60*2.20462262185),0)</f>
        <v/>
      </c>
      <c r="EZ60" s="82" t="n">
        <v>10418</v>
      </c>
      <c r="FA60" s="82" t="n">
        <v>16171</v>
      </c>
      <c r="FB60" s="83">
        <f>IFERROR(EZ60/(FA60*2.20462262185),0)</f>
        <v/>
      </c>
      <c r="FC60" s="82" t="n">
        <v>0</v>
      </c>
      <c r="FD60" s="82" t="n">
        <v>0</v>
      </c>
      <c r="FE60" s="83">
        <f>IFERROR(FC60/(FD60*2.20462262185),0)</f>
        <v/>
      </c>
      <c r="FF60" s="82" t="n">
        <v>0</v>
      </c>
      <c r="FG60" s="82" t="n">
        <v>0</v>
      </c>
      <c r="FH60" s="83">
        <f>IFERROR(FF60/(FG60*2.20462262185),0)</f>
        <v/>
      </c>
      <c r="FI60" s="82" t="n">
        <v>0</v>
      </c>
      <c r="FJ60" s="82" t="n">
        <v>0</v>
      </c>
      <c r="FK60" s="83">
        <f>IFERROR(FI60/(FJ60*2.20462262185),0)</f>
        <v/>
      </c>
      <c r="FL60" s="82" t="n">
        <v>0</v>
      </c>
      <c r="FM60" s="82" t="n">
        <v>0</v>
      </c>
      <c r="FN60" s="83">
        <f>IFERROR(FL60/(FM60*2.20462262185),0)</f>
        <v/>
      </c>
      <c r="FO60" s="82" t="n">
        <v>13980</v>
      </c>
      <c r="FP60" s="82" t="n">
        <v>18950</v>
      </c>
      <c r="FQ60" s="83">
        <f>IFERROR(FO60/(FP60*2.20462262185),0)</f>
        <v/>
      </c>
      <c r="FR60" s="82" t="n">
        <v>14172</v>
      </c>
      <c r="FS60" s="82" t="n">
        <v>18615</v>
      </c>
      <c r="FT60" s="83">
        <f>IFERROR(FR60/(FS60*2.20462262185),0)</f>
        <v/>
      </c>
    </row>
    <row r="61">
      <c r="A61" s="77" t="inlineStr">
        <is>
          <t>El Salvador</t>
        </is>
      </c>
      <c r="B61" s="78">
        <f>SUM(I61,L61,O61,R61,U61,X61,AA61,AD61)</f>
        <v/>
      </c>
      <c r="C61" s="78">
        <f>SUM(J61,M61,P61,S61,V61,Y61,AB61,AE61)</f>
        <v/>
      </c>
      <c r="D61" s="79">
        <f>C61/1000000</f>
        <v/>
      </c>
      <c r="E61" s="79">
        <f>C61*2.20462262185/1000000</f>
        <v/>
      </c>
      <c r="F61" s="80">
        <f>IFERROR(B61/(C61/1000),0)</f>
        <v/>
      </c>
      <c r="G61" s="81">
        <f>IFERROR(B61/(C61*2.20462262185),0)</f>
        <v/>
      </c>
      <c r="AG61" s="82" t="n">
        <v>0</v>
      </c>
      <c r="AH61" s="82" t="n">
        <v>0</v>
      </c>
      <c r="AI61" s="83">
        <f>IFERROR(AG61/(AH61*2.20462262185),0)</f>
        <v/>
      </c>
      <c r="AJ61" s="82" t="n">
        <v>0</v>
      </c>
      <c r="AK61" s="82" t="n">
        <v>0</v>
      </c>
      <c r="AL61" s="83">
        <f>IFERROR(AJ61/(AK61*2.20462262185),0)</f>
        <v/>
      </c>
      <c r="AM61" s="82" t="n">
        <v>61337</v>
      </c>
      <c r="AN61" s="82" t="n">
        <v>80000</v>
      </c>
      <c r="AO61" s="83">
        <f>IFERROR(AM61/(AN61*2.20462262185),0)</f>
        <v/>
      </c>
      <c r="BQ61" s="82" t="n">
        <v>0</v>
      </c>
      <c r="BR61" s="82" t="n">
        <v>0</v>
      </c>
      <c r="BS61" s="83">
        <f>IFERROR(BQ61/(BR61*2.20462262185),0)</f>
        <v/>
      </c>
      <c r="BT61" s="82" t="n">
        <v>0</v>
      </c>
      <c r="BU61" s="82" t="n">
        <v>0</v>
      </c>
      <c r="BV61" s="83">
        <f>IFERROR(BT61/(BU61*2.20462262185),0)</f>
        <v/>
      </c>
      <c r="BW61" s="82" t="n">
        <v>0</v>
      </c>
      <c r="BX61" s="82" t="n">
        <v>0</v>
      </c>
      <c r="BY61" s="83">
        <f>IFERROR(BW61/(BX61*2.20462262185),0)</f>
        <v/>
      </c>
      <c r="BZ61" s="82" t="n">
        <v>0</v>
      </c>
      <c r="CA61" s="82" t="n">
        <v>0</v>
      </c>
      <c r="CB61" s="83">
        <f>IFERROR(BZ61/(CA61*2.20462262185),0)</f>
        <v/>
      </c>
      <c r="CC61" s="82" t="n">
        <v>0</v>
      </c>
      <c r="CD61" s="82" t="n">
        <v>0</v>
      </c>
      <c r="CE61" s="83">
        <f>IFERROR(CC61/(CD61*2.20462262185),0)</f>
        <v/>
      </c>
      <c r="CF61" s="82" t="n">
        <v>0</v>
      </c>
      <c r="CG61" s="82" t="n">
        <v>0</v>
      </c>
      <c r="CH61" s="83">
        <f>IFERROR(CF61/(CG61*2.20462262185),0)</f>
        <v/>
      </c>
      <c r="CI61" s="82" t="n">
        <v>0</v>
      </c>
      <c r="CJ61" s="82" t="n">
        <v>0</v>
      </c>
      <c r="CK61" s="83">
        <f>IFERROR(CI61/(CJ61*2.20462262185),0)</f>
        <v/>
      </c>
      <c r="CL61" s="82" t="n">
        <v>0</v>
      </c>
      <c r="CM61" s="82" t="n">
        <v>0</v>
      </c>
      <c r="CN61" s="83">
        <f>IFERROR(CL61/(CM61*2.20462262185),0)</f>
        <v/>
      </c>
      <c r="CO61" s="82" t="n">
        <v>0</v>
      </c>
      <c r="CP61" s="82" t="n">
        <v>0</v>
      </c>
      <c r="CQ61" s="83">
        <f>IFERROR(CO61/(CP61*2.20462262185),0)</f>
        <v/>
      </c>
      <c r="CR61" s="82" t="n">
        <v>0</v>
      </c>
      <c r="CS61" s="82" t="n">
        <v>0</v>
      </c>
      <c r="CT61" s="83">
        <f>IFERROR(CR61/(CS61*2.20462262185),0)</f>
        <v/>
      </c>
      <c r="CU61" s="82" t="n">
        <v>0</v>
      </c>
      <c r="CV61" s="82" t="n">
        <v>0</v>
      </c>
      <c r="CW61" s="83">
        <f>IFERROR(CU61/(CV61*2.20462262185),0)</f>
        <v/>
      </c>
      <c r="CX61" s="82" t="n">
        <v>16800</v>
      </c>
      <c r="CY61" s="82" t="n">
        <v>19864</v>
      </c>
      <c r="CZ61" s="83">
        <f>IFERROR(CX61/(CY61*2.20462262185),0)</f>
        <v/>
      </c>
      <c r="DA61" s="82" t="n">
        <v>2780</v>
      </c>
      <c r="DB61" s="82" t="n">
        <v>297</v>
      </c>
      <c r="DC61" s="83">
        <f>IFERROR(DA61/(DB61*2.20462262185),0)</f>
        <v/>
      </c>
      <c r="DD61" s="82" t="n">
        <v>0</v>
      </c>
      <c r="DE61" s="82" t="n">
        <v>0</v>
      </c>
      <c r="DF61" s="83">
        <f>IFERROR(DD61/(DE61*2.20462262185),0)</f>
        <v/>
      </c>
      <c r="DG61" s="82" t="n">
        <v>0</v>
      </c>
      <c r="DH61" s="82" t="n">
        <v>0</v>
      </c>
      <c r="DI61" s="83">
        <f>IFERROR(DG61/(DH61*2.20462262185),0)</f>
        <v/>
      </c>
      <c r="DJ61" s="82" t="n">
        <v>0</v>
      </c>
      <c r="DK61" s="82" t="n">
        <v>0</v>
      </c>
      <c r="DL61" s="83">
        <f>IFERROR(DJ61/(DK61*2.20462262185),0)</f>
        <v/>
      </c>
      <c r="DM61" s="82" t="n">
        <v>0</v>
      </c>
      <c r="DN61" s="82" t="n">
        <v>0</v>
      </c>
      <c r="DO61" s="83">
        <f>IFERROR(DM61/(DN61*2.20462262185),0)</f>
        <v/>
      </c>
      <c r="DP61" s="82" t="n">
        <v>0</v>
      </c>
      <c r="DQ61" s="82" t="n">
        <v>0</v>
      </c>
      <c r="DR61" s="83">
        <f>IFERROR(DP61/(DQ61*2.20462262185),0)</f>
        <v/>
      </c>
      <c r="DS61" s="82" t="n">
        <v>12150</v>
      </c>
      <c r="DT61" s="82" t="n">
        <v>18000</v>
      </c>
      <c r="DU61" s="83">
        <f>IFERROR(DS61/(DT61*2.20462262185),0)</f>
        <v/>
      </c>
      <c r="EK61" s="82" t="n">
        <v>0</v>
      </c>
      <c r="EL61" s="82" t="n">
        <v>0</v>
      </c>
      <c r="EM61" s="83">
        <f>IFERROR(EK61/(EL61*2.20462262185),0)</f>
        <v/>
      </c>
      <c r="EN61" s="82" t="n">
        <v>0</v>
      </c>
      <c r="EO61" s="82" t="n">
        <v>0</v>
      </c>
      <c r="EP61" s="83">
        <f>IFERROR(EN61/(EO61*2.20462262185),0)</f>
        <v/>
      </c>
      <c r="EQ61" s="82" t="n">
        <v>27100</v>
      </c>
      <c r="ER61" s="82" t="n">
        <v>59000</v>
      </c>
      <c r="ES61" s="83">
        <f>IFERROR(EQ61/(ER61*2.20462262185),0)</f>
        <v/>
      </c>
    </row>
    <row r="62">
      <c r="A62" s="77" t="inlineStr">
        <is>
          <t>Finland</t>
        </is>
      </c>
      <c r="B62" s="78">
        <f>SUM(I62,L62,O62,R62,U62,X62,AA62,AD62)</f>
        <v/>
      </c>
      <c r="C62" s="78">
        <f>SUM(J62,M62,P62,S62,V62,Y62,AB62,AE62)</f>
        <v/>
      </c>
      <c r="D62" s="79">
        <f>C62/1000000</f>
        <v/>
      </c>
      <c r="E62" s="79">
        <f>C62*2.20462262185/1000000</f>
        <v/>
      </c>
      <c r="F62" s="80">
        <f>IFERROR(B62/(C62/1000),0)</f>
        <v/>
      </c>
      <c r="G62" s="81">
        <f>IFERROR(B62/(C62*2.20462262185),0)</f>
        <v/>
      </c>
      <c r="DA62" s="82" t="n">
        <v>0</v>
      </c>
      <c r="DB62" s="82" t="n">
        <v>0</v>
      </c>
      <c r="DC62" s="83">
        <f>IFERROR(DA62/(DB62*2.20462262185),0)</f>
        <v/>
      </c>
      <c r="DD62" s="82" t="n">
        <v>0</v>
      </c>
      <c r="DE62" s="82" t="n">
        <v>0</v>
      </c>
      <c r="DF62" s="83">
        <f>IFERROR(DD62/(DE62*2.20462262185),0)</f>
        <v/>
      </c>
      <c r="DG62" s="82" t="n">
        <v>0</v>
      </c>
      <c r="DH62" s="82" t="n">
        <v>0</v>
      </c>
      <c r="DI62" s="83">
        <f>IFERROR(DG62/(DH62*2.20462262185),0)</f>
        <v/>
      </c>
      <c r="DJ62" s="82" t="n">
        <v>4429</v>
      </c>
      <c r="DK62" s="82" t="n">
        <v>70</v>
      </c>
      <c r="DL62" s="83">
        <f>IFERROR(DJ62/(DK62*2.20462262185),0)</f>
        <v/>
      </c>
    </row>
    <row r="63">
      <c r="A63" s="77" t="inlineStr">
        <is>
          <t>Haiti</t>
        </is>
      </c>
      <c r="B63" s="78">
        <f>SUM(I63,L63,O63,R63,U63,X63,AA63,AD63)</f>
        <v/>
      </c>
      <c r="C63" s="78">
        <f>SUM(J63,M63,P63,S63,V63,Y63,AB63,AE63)</f>
        <v/>
      </c>
      <c r="D63" s="79">
        <f>C63/1000000</f>
        <v/>
      </c>
      <c r="E63" s="79">
        <f>C63*2.20462262185/1000000</f>
        <v/>
      </c>
      <c r="F63" s="80">
        <f>IFERROR(B63/(C63/1000),0)</f>
        <v/>
      </c>
      <c r="G63" s="81">
        <f>IFERROR(B63/(C63*2.20462262185),0)</f>
        <v/>
      </c>
      <c r="AG63" s="82" t="n">
        <v>0</v>
      </c>
      <c r="AH63" s="82" t="n">
        <v>0</v>
      </c>
      <c r="AI63" s="83">
        <f>IFERROR(AG63/(AH63*2.20462262185),0)</f>
        <v/>
      </c>
      <c r="AJ63" s="82" t="n">
        <v>0</v>
      </c>
      <c r="AK63" s="82" t="n">
        <v>0</v>
      </c>
      <c r="AL63" s="83">
        <f>IFERROR(AJ63/(AK63*2.20462262185),0)</f>
        <v/>
      </c>
      <c r="AM63" s="82" t="n">
        <v>0</v>
      </c>
      <c r="AN63" s="82" t="n">
        <v>0</v>
      </c>
      <c r="AO63" s="83">
        <f>IFERROR(AM63/(AN63*2.20462262185),0)</f>
        <v/>
      </c>
      <c r="AP63" s="82" t="n">
        <v>0</v>
      </c>
      <c r="AQ63" s="82" t="n">
        <v>0</v>
      </c>
      <c r="AR63" s="83">
        <f>IFERROR(AP63/(AQ63*2.20462262185),0)</f>
        <v/>
      </c>
      <c r="AS63" s="82" t="n">
        <v>4415</v>
      </c>
      <c r="AT63" s="82" t="n">
        <v>568</v>
      </c>
      <c r="AU63" s="83">
        <f>IFERROR(AS63/(AT63*2.20462262185),0)</f>
        <v/>
      </c>
      <c r="BQ63" s="82" t="n">
        <v>2944</v>
      </c>
      <c r="BR63" s="82" t="n">
        <v>45</v>
      </c>
      <c r="BS63" s="83">
        <f>IFERROR(BQ63/(BR63*2.20462262185),0)</f>
        <v/>
      </c>
    </row>
    <row r="64">
      <c r="A64" s="77" t="inlineStr">
        <is>
          <t>Hong Kong</t>
        </is>
      </c>
      <c r="B64" s="78">
        <f>SUM(I64,L64,O64,R64,U64,X64,AA64,AD64)</f>
        <v/>
      </c>
      <c r="C64" s="78">
        <f>SUM(J64,M64,P64,S64,V64,Y64,AB64,AE64)</f>
        <v/>
      </c>
      <c r="D64" s="79">
        <f>C64/1000000</f>
        <v/>
      </c>
      <c r="E64" s="79">
        <f>C64*2.20462262185/1000000</f>
        <v/>
      </c>
      <c r="F64" s="80">
        <f>IFERROR(B64/(C64/1000),0)</f>
        <v/>
      </c>
      <c r="G64" s="81">
        <f>IFERROR(B64/(C64*2.20462262185),0)</f>
        <v/>
      </c>
      <c r="AG64" s="82" t="n">
        <v>0</v>
      </c>
      <c r="AH64" s="82" t="n">
        <v>0</v>
      </c>
      <c r="AI64" s="83">
        <f>IFERROR(AG64/(AH64*2.20462262185),0)</f>
        <v/>
      </c>
      <c r="AJ64" s="82" t="n">
        <v>9301</v>
      </c>
      <c r="AK64" s="82" t="n">
        <v>37966</v>
      </c>
      <c r="AL64" s="83">
        <f>IFERROR(AJ64/(AK64*2.20462262185),0)</f>
        <v/>
      </c>
      <c r="AM64" s="82" t="n">
        <v>0</v>
      </c>
      <c r="AN64" s="82" t="n">
        <v>0</v>
      </c>
      <c r="AO64" s="83">
        <f>IFERROR(AM64/(AN64*2.20462262185),0)</f>
        <v/>
      </c>
      <c r="AP64" s="82" t="n">
        <v>0</v>
      </c>
      <c r="AQ64" s="82" t="n">
        <v>0</v>
      </c>
      <c r="AR64" s="83">
        <f>IFERROR(AP64/(AQ64*2.20462262185),0)</f>
        <v/>
      </c>
      <c r="AS64" s="82" t="n">
        <v>48200</v>
      </c>
      <c r="AT64" s="82" t="n">
        <v>57400</v>
      </c>
      <c r="AU64" s="83">
        <f>IFERROR(AS64/(AT64*2.20462262185),0)</f>
        <v/>
      </c>
      <c r="AV64" s="82" t="n">
        <v>12000</v>
      </c>
      <c r="AW64" s="82" t="n">
        <v>19020</v>
      </c>
      <c r="AX64" s="83">
        <f>IFERROR(AV64/(AW64*2.20462262185),0)</f>
        <v/>
      </c>
      <c r="AY64" s="82" t="n">
        <v>12000</v>
      </c>
      <c r="AZ64" s="82" t="n">
        <v>19021</v>
      </c>
      <c r="BA64" s="83">
        <f>IFERROR(AY64/(AZ64*2.20462262185),0)</f>
        <v/>
      </c>
      <c r="BB64" s="82" t="n">
        <v>0</v>
      </c>
      <c r="BC64" s="82" t="n">
        <v>0</v>
      </c>
      <c r="BD64" s="83">
        <f>IFERROR(BB64/(BC64*2.20462262185),0)</f>
        <v/>
      </c>
      <c r="BE64" s="82" t="n">
        <v>0</v>
      </c>
      <c r="BF64" s="82" t="n">
        <v>0</v>
      </c>
      <c r="BG64" s="83">
        <f>IFERROR(BE64/(BF64*2.20462262185),0)</f>
        <v/>
      </c>
      <c r="BH64" s="82" t="n">
        <v>0</v>
      </c>
      <c r="BI64" s="82" t="n">
        <v>0</v>
      </c>
      <c r="BJ64" s="83">
        <f>IFERROR(BH64/(BI64*2.20462262185),0)</f>
        <v/>
      </c>
      <c r="BK64" s="82" t="n">
        <v>0</v>
      </c>
      <c r="BL64" s="82" t="n">
        <v>0</v>
      </c>
      <c r="BM64" s="83">
        <f>IFERROR(BK64/(BL64*2.20462262185),0)</f>
        <v/>
      </c>
      <c r="BN64" s="82" t="n">
        <v>35000</v>
      </c>
      <c r="BO64" s="82" t="n">
        <v>74355</v>
      </c>
      <c r="BP64" s="83">
        <f>IFERROR(BN64/(BO64*2.20462262185),0)</f>
        <v/>
      </c>
      <c r="BQ64" s="82" t="n">
        <v>50000</v>
      </c>
      <c r="BR64" s="82" t="n">
        <v>57093</v>
      </c>
      <c r="BS64" s="83">
        <f>IFERROR(BQ64/(BR64*2.20462262185),0)</f>
        <v/>
      </c>
      <c r="BT64" s="82" t="n">
        <v>316000</v>
      </c>
      <c r="BU64" s="82" t="n">
        <v>324890</v>
      </c>
      <c r="BV64" s="83">
        <f>IFERROR(BT64/(BU64*2.20462262185),0)</f>
        <v/>
      </c>
      <c r="BW64" s="82" t="n">
        <v>72000</v>
      </c>
      <c r="BX64" s="82" t="n">
        <v>114186</v>
      </c>
      <c r="BY64" s="83">
        <f>IFERROR(BW64/(BX64*2.20462262185),0)</f>
        <v/>
      </c>
      <c r="BZ64" s="82" t="n">
        <v>437748</v>
      </c>
      <c r="CA64" s="82" t="n">
        <v>601388</v>
      </c>
      <c r="CB64" s="83">
        <f>IFERROR(BZ64/(CA64*2.20462262185),0)</f>
        <v/>
      </c>
      <c r="CC64" s="82" t="n">
        <v>552008</v>
      </c>
      <c r="CD64" s="82" t="n">
        <v>439759</v>
      </c>
      <c r="CE64" s="83">
        <f>IFERROR(CC64/(CD64*2.20462262185),0)</f>
        <v/>
      </c>
      <c r="CF64" s="82" t="n">
        <v>88425</v>
      </c>
      <c r="CG64" s="82" t="n">
        <v>109452</v>
      </c>
      <c r="CH64" s="83">
        <f>IFERROR(CF64/(CG64*2.20462262185),0)</f>
        <v/>
      </c>
      <c r="CI64" s="82" t="n">
        <v>455645</v>
      </c>
      <c r="CJ64" s="82" t="n">
        <v>340648</v>
      </c>
      <c r="CK64" s="83">
        <f>IFERROR(CI64/(CJ64*2.20462262185),0)</f>
        <v/>
      </c>
      <c r="CL64" s="82" t="n">
        <v>297239</v>
      </c>
      <c r="CM64" s="82" t="n">
        <v>144385</v>
      </c>
      <c r="CN64" s="83">
        <f>IFERROR(CL64/(CM64*2.20462262185),0)</f>
        <v/>
      </c>
      <c r="CO64" s="82" t="n">
        <v>125484</v>
      </c>
      <c r="CP64" s="82" t="n">
        <v>222329</v>
      </c>
      <c r="CQ64" s="83">
        <f>IFERROR(CO64/(CP64*2.20462262185),0)</f>
        <v/>
      </c>
      <c r="CR64" s="82" t="n">
        <v>2164453</v>
      </c>
      <c r="CS64" s="82" t="n">
        <v>378589</v>
      </c>
      <c r="CT64" s="83">
        <f>IFERROR(CR64/(CS64*2.20462262185),0)</f>
        <v/>
      </c>
      <c r="CU64" s="82" t="n">
        <v>302647</v>
      </c>
      <c r="CV64" s="82" t="n">
        <v>486894</v>
      </c>
      <c r="CW64" s="83">
        <f>IFERROR(CU64/(CV64*2.20462262185),0)</f>
        <v/>
      </c>
      <c r="CX64" s="82" t="n">
        <v>314113</v>
      </c>
      <c r="CY64" s="82" t="n">
        <v>257167</v>
      </c>
      <c r="CZ64" s="83">
        <f>IFERROR(CX64/(CY64*2.20462262185),0)</f>
        <v/>
      </c>
      <c r="DA64" s="82" t="n">
        <v>309843</v>
      </c>
      <c r="DB64" s="82" t="n">
        <v>383418</v>
      </c>
      <c r="DC64" s="83">
        <f>IFERROR(DA64/(DB64*2.20462262185),0)</f>
        <v/>
      </c>
      <c r="DD64" s="82" t="n">
        <v>326233</v>
      </c>
      <c r="DE64" s="82" t="n">
        <v>332559</v>
      </c>
      <c r="DF64" s="83">
        <f>IFERROR(DD64/(DE64*2.20462262185),0)</f>
        <v/>
      </c>
      <c r="DG64" s="82" t="n">
        <v>268722</v>
      </c>
      <c r="DH64" s="82" t="n">
        <v>268843</v>
      </c>
      <c r="DI64" s="83">
        <f>IFERROR(DG64/(DH64*2.20462262185),0)</f>
        <v/>
      </c>
      <c r="DJ64" s="82" t="n">
        <v>255205</v>
      </c>
      <c r="DK64" s="82" t="n">
        <v>325454</v>
      </c>
      <c r="DL64" s="83">
        <f>IFERROR(DJ64/(DK64*2.20462262185),0)</f>
        <v/>
      </c>
      <c r="DM64" s="82" t="n">
        <v>155419</v>
      </c>
      <c r="DN64" s="82" t="n">
        <v>152795</v>
      </c>
      <c r="DO64" s="83">
        <f>IFERROR(DM64/(DN64*2.20462262185),0)</f>
        <v/>
      </c>
      <c r="DP64" s="82" t="n">
        <v>226974</v>
      </c>
      <c r="DQ64" s="82" t="n">
        <v>215513</v>
      </c>
      <c r="DR64" s="83">
        <f>IFERROR(DP64/(DQ64*2.20462262185),0)</f>
        <v/>
      </c>
      <c r="DS64" s="82" t="n">
        <v>24497</v>
      </c>
      <c r="DT64" s="82" t="n">
        <v>19138</v>
      </c>
      <c r="DU64" s="83">
        <f>IFERROR(DS64/(DT64*2.20462262185),0)</f>
        <v/>
      </c>
      <c r="DV64" s="82" t="n">
        <v>164209</v>
      </c>
      <c r="DW64" s="82" t="n">
        <v>104781</v>
      </c>
      <c r="DX64" s="83">
        <f>IFERROR(DV64/(DW64*2.20462262185),0)</f>
        <v/>
      </c>
      <c r="DY64" s="82" t="n">
        <v>37000</v>
      </c>
      <c r="DZ64" s="82" t="n">
        <v>78000</v>
      </c>
      <c r="EA64" s="83">
        <f>IFERROR(DY64/(DZ64*2.20462262185),0)</f>
        <v/>
      </c>
      <c r="EB64" s="82" t="n">
        <v>399262</v>
      </c>
      <c r="EC64" s="82" t="n">
        <v>199420</v>
      </c>
      <c r="ED64" s="83">
        <f>IFERROR(EB64/(EC64*2.20462262185),0)</f>
        <v/>
      </c>
      <c r="EE64" s="82" t="n">
        <v>65081</v>
      </c>
      <c r="EF64" s="82" t="n">
        <v>75085</v>
      </c>
      <c r="EG64" s="83">
        <f>IFERROR(EE64/(EF64*2.20462262185),0)</f>
        <v/>
      </c>
      <c r="EH64" s="82" t="n">
        <v>89520</v>
      </c>
      <c r="EI64" s="82" t="n">
        <v>117723</v>
      </c>
      <c r="EJ64" s="83">
        <f>IFERROR(EH64/(EI64*2.20462262185),0)</f>
        <v/>
      </c>
      <c r="EK64" s="82" t="n">
        <v>158368</v>
      </c>
      <c r="EL64" s="82" t="n">
        <v>274972</v>
      </c>
      <c r="EM64" s="83">
        <f>IFERROR(EK64/(EL64*2.20462262185),0)</f>
        <v/>
      </c>
      <c r="EN64" s="82" t="n">
        <v>434637</v>
      </c>
      <c r="EO64" s="82" t="n">
        <v>518750</v>
      </c>
      <c r="EP64" s="83">
        <f>IFERROR(EN64/(EO64*2.20462262185),0)</f>
        <v/>
      </c>
      <c r="EQ64" s="82" t="n">
        <v>235339</v>
      </c>
      <c r="ER64" s="82" t="n">
        <v>258320</v>
      </c>
      <c r="ES64" s="83">
        <f>IFERROR(EQ64/(ER64*2.20462262185),0)</f>
        <v/>
      </c>
      <c r="ET64" s="82" t="n">
        <v>143300</v>
      </c>
      <c r="EU64" s="82" t="n">
        <v>191387</v>
      </c>
      <c r="EV64" s="83">
        <f>IFERROR(ET64/(EU64*2.20462262185),0)</f>
        <v/>
      </c>
      <c r="EW64" s="82" t="n">
        <v>262433</v>
      </c>
      <c r="EX64" s="82" t="n">
        <v>391152</v>
      </c>
      <c r="EY64" s="83">
        <f>IFERROR(EW64/(EX64*2.20462262185),0)</f>
        <v/>
      </c>
      <c r="EZ64" s="82" t="n">
        <v>30005</v>
      </c>
      <c r="FA64" s="82" t="n">
        <v>38686</v>
      </c>
      <c r="FB64" s="83">
        <f>IFERROR(EZ64/(FA64*2.20462262185),0)</f>
        <v/>
      </c>
      <c r="FC64" s="82" t="n">
        <v>140000</v>
      </c>
      <c r="FD64" s="82" t="n">
        <v>263000</v>
      </c>
      <c r="FE64" s="83">
        <f>IFERROR(FC64/(FD64*2.20462262185),0)</f>
        <v/>
      </c>
      <c r="FF64" s="82" t="n">
        <v>10000</v>
      </c>
      <c r="FG64" s="82" t="n">
        <v>19000</v>
      </c>
      <c r="FH64" s="83">
        <f>IFERROR(FF64/(FG64*2.20462262185),0)</f>
        <v/>
      </c>
      <c r="FI64" s="82" t="n">
        <v>302611</v>
      </c>
      <c r="FJ64" s="82" t="n">
        <v>484426</v>
      </c>
      <c r="FK64" s="83">
        <f>IFERROR(FI64/(FJ64*2.20462262185),0)</f>
        <v/>
      </c>
      <c r="FL64" s="82" t="n">
        <v>20000</v>
      </c>
      <c r="FM64" s="82" t="n">
        <v>39000</v>
      </c>
      <c r="FN64" s="83">
        <f>IFERROR(FL64/(FM64*2.20462262185),0)</f>
        <v/>
      </c>
      <c r="FO64" s="82" t="n">
        <v>50000</v>
      </c>
      <c r="FP64" s="82" t="n">
        <v>100000</v>
      </c>
      <c r="FQ64" s="83">
        <f>IFERROR(FO64/(FP64*2.20462262185),0)</f>
        <v/>
      </c>
      <c r="FR64" s="82" t="n">
        <v>160403</v>
      </c>
      <c r="FS64" s="82" t="n">
        <v>183206</v>
      </c>
      <c r="FT64" s="83">
        <f>IFERROR(FR64/(FS64*2.20462262185),0)</f>
        <v/>
      </c>
    </row>
    <row r="65">
      <c r="A65" s="77" t="inlineStr">
        <is>
          <t>Hungary</t>
        </is>
      </c>
      <c r="B65" s="78">
        <f>SUM(I65,L65,O65,R65,U65,X65,AA65,AD65)</f>
        <v/>
      </c>
      <c r="C65" s="78">
        <f>SUM(J65,M65,P65,S65,V65,Y65,AB65,AE65)</f>
        <v/>
      </c>
      <c r="D65" s="79">
        <f>C65/1000000</f>
        <v/>
      </c>
      <c r="E65" s="79">
        <f>C65*2.20462262185/1000000</f>
        <v/>
      </c>
      <c r="F65" s="80">
        <f>IFERROR(B65/(C65/1000),0)</f>
        <v/>
      </c>
      <c r="G65" s="81">
        <f>IFERROR(B65/(C65*2.20462262185),0)</f>
        <v/>
      </c>
      <c r="AG65" s="82" t="n">
        <v>0</v>
      </c>
      <c r="AH65" s="82" t="n">
        <v>0</v>
      </c>
      <c r="AI65" s="83">
        <f>IFERROR(AG65/(AH65*2.20462262185),0)</f>
        <v/>
      </c>
      <c r="AJ65" s="82" t="n">
        <v>0</v>
      </c>
      <c r="AK65" s="82" t="n">
        <v>0</v>
      </c>
      <c r="AL65" s="83">
        <f>IFERROR(AJ65/(AK65*2.20462262185),0)</f>
        <v/>
      </c>
      <c r="AM65" s="82" t="n">
        <v>4000</v>
      </c>
      <c r="AN65" s="82" t="n">
        <v>1</v>
      </c>
      <c r="AO65" s="83">
        <f>IFERROR(AM65/(AN65*2.20462262185),0)</f>
        <v/>
      </c>
      <c r="DA65" s="82" t="n">
        <v>0</v>
      </c>
      <c r="DB65" s="82" t="n">
        <v>0</v>
      </c>
      <c r="DC65" s="83">
        <f>IFERROR(DA65/(DB65*2.20462262185),0)</f>
        <v/>
      </c>
      <c r="DD65" s="82" t="n">
        <v>0</v>
      </c>
      <c r="DE65" s="82" t="n">
        <v>0</v>
      </c>
      <c r="DF65" s="83">
        <f>IFERROR(DD65/(DE65*2.20462262185),0)</f>
        <v/>
      </c>
      <c r="DG65" s="82" t="n">
        <v>0</v>
      </c>
      <c r="DH65" s="82" t="n">
        <v>0</v>
      </c>
      <c r="DI65" s="83">
        <f>IFERROR(DG65/(DH65*2.20462262185),0)</f>
        <v/>
      </c>
      <c r="DJ65" s="82" t="n">
        <v>0</v>
      </c>
      <c r="DK65" s="82" t="n">
        <v>0</v>
      </c>
      <c r="DL65" s="83">
        <f>IFERROR(DJ65/(DK65*2.20462262185),0)</f>
        <v/>
      </c>
      <c r="DM65" s="82" t="n">
        <v>0</v>
      </c>
      <c r="DN65" s="82" t="n">
        <v>0</v>
      </c>
      <c r="DO65" s="83">
        <f>IFERROR(DM65/(DN65*2.20462262185),0)</f>
        <v/>
      </c>
      <c r="DP65" s="82" t="n">
        <v>6500</v>
      </c>
      <c r="DQ65" s="82" t="n">
        <v>7222</v>
      </c>
      <c r="DR65" s="83">
        <f>IFERROR(DP65/(DQ65*2.20462262185),0)</f>
        <v/>
      </c>
      <c r="EK65" s="82" t="n">
        <v>8100</v>
      </c>
      <c r="EL65" s="82" t="n">
        <v>2</v>
      </c>
      <c r="EM65" s="83">
        <f>IFERROR(EK65/(EL65*2.20462262185),0)</f>
        <v/>
      </c>
    </row>
    <row r="66">
      <c r="A66" s="77" t="inlineStr">
        <is>
          <t>Israel</t>
        </is>
      </c>
      <c r="B66" s="78">
        <f>SUM(I66,L66,O66,R66,U66,X66,AA66,AD66)</f>
        <v/>
      </c>
      <c r="C66" s="78">
        <f>SUM(J66,M66,P66,S66,V66,Y66,AB66,AE66)</f>
        <v/>
      </c>
      <c r="D66" s="79">
        <f>C66/1000000</f>
        <v/>
      </c>
      <c r="E66" s="79">
        <f>C66*2.20462262185/1000000</f>
        <v/>
      </c>
      <c r="F66" s="80">
        <f>IFERROR(B66/(C66/1000),0)</f>
        <v/>
      </c>
      <c r="G66" s="81">
        <f>IFERROR(B66/(C66*2.20462262185),0)</f>
        <v/>
      </c>
      <c r="AG66" s="82" t="n">
        <v>0</v>
      </c>
      <c r="AH66" s="82" t="n">
        <v>0</v>
      </c>
      <c r="AI66" s="83">
        <f>IFERROR(AG66/(AH66*2.20462262185),0)</f>
        <v/>
      </c>
      <c r="AJ66" s="82" t="n">
        <v>0</v>
      </c>
      <c r="AK66" s="82" t="n">
        <v>0</v>
      </c>
      <c r="AL66" s="83">
        <f>IFERROR(AJ66/(AK66*2.20462262185),0)</f>
        <v/>
      </c>
      <c r="AM66" s="82" t="n">
        <v>0</v>
      </c>
      <c r="AN66" s="82" t="n">
        <v>0</v>
      </c>
      <c r="AO66" s="83">
        <f>IFERROR(AM66/(AN66*2.20462262185),0)</f>
        <v/>
      </c>
      <c r="AP66" s="82" t="n">
        <v>0</v>
      </c>
      <c r="AQ66" s="82" t="n">
        <v>0</v>
      </c>
      <c r="AR66" s="83">
        <f>IFERROR(AP66/(AQ66*2.20462262185),0)</f>
        <v/>
      </c>
      <c r="AS66" s="82" t="n">
        <v>0</v>
      </c>
      <c r="AT66" s="82" t="n">
        <v>0</v>
      </c>
      <c r="AU66" s="83">
        <f>IFERROR(AS66/(AT66*2.20462262185),0)</f>
        <v/>
      </c>
      <c r="AV66" s="82" t="n">
        <v>5500</v>
      </c>
      <c r="AW66" s="82" t="n">
        <v>6111</v>
      </c>
      <c r="AX66" s="83">
        <f>IFERROR(AV66/(AW66*2.20462262185),0)</f>
        <v/>
      </c>
      <c r="BQ66" s="82" t="n">
        <v>0</v>
      </c>
      <c r="BR66" s="82" t="n">
        <v>0</v>
      </c>
      <c r="BS66" s="83">
        <f>IFERROR(BQ66/(BR66*2.20462262185),0)</f>
        <v/>
      </c>
      <c r="BT66" s="82" t="n">
        <v>0</v>
      </c>
      <c r="BU66" s="82" t="n">
        <v>0</v>
      </c>
      <c r="BV66" s="83">
        <f>IFERROR(BT66/(BU66*2.20462262185),0)</f>
        <v/>
      </c>
      <c r="BW66" s="82" t="n">
        <v>3313</v>
      </c>
      <c r="BX66" s="82" t="n">
        <v>28</v>
      </c>
      <c r="BY66" s="83">
        <f>IFERROR(BW66/(BX66*2.20462262185),0)</f>
        <v/>
      </c>
      <c r="BZ66" s="82" t="n">
        <v>0</v>
      </c>
      <c r="CA66" s="82" t="n">
        <v>0</v>
      </c>
      <c r="CB66" s="83">
        <f>IFERROR(BZ66/(CA66*2.20462262185),0)</f>
        <v/>
      </c>
      <c r="CC66" s="82" t="n">
        <v>13104</v>
      </c>
      <c r="CD66" s="82" t="n">
        <v>80</v>
      </c>
      <c r="CE66" s="83">
        <f>IFERROR(CC66/(CD66*2.20462262185),0)</f>
        <v/>
      </c>
      <c r="CF66" s="82" t="n">
        <v>0</v>
      </c>
      <c r="CG66" s="82" t="n">
        <v>0</v>
      </c>
      <c r="CH66" s="83">
        <f>IFERROR(CF66/(CG66*2.20462262185),0)</f>
        <v/>
      </c>
      <c r="CI66" s="82" t="n">
        <v>0</v>
      </c>
      <c r="CJ66" s="82" t="n">
        <v>0</v>
      </c>
      <c r="CK66" s="83">
        <f>IFERROR(CI66/(CJ66*2.20462262185),0)</f>
        <v/>
      </c>
      <c r="CL66" s="82" t="n">
        <v>0</v>
      </c>
      <c r="CM66" s="82" t="n">
        <v>0</v>
      </c>
      <c r="CN66" s="83">
        <f>IFERROR(CL66/(CM66*2.20462262185),0)</f>
        <v/>
      </c>
      <c r="CO66" s="82" t="n">
        <v>0</v>
      </c>
      <c r="CP66" s="82" t="n">
        <v>0</v>
      </c>
      <c r="CQ66" s="83">
        <f>IFERROR(CO66/(CP66*2.20462262185),0)</f>
        <v/>
      </c>
      <c r="CR66" s="82" t="n">
        <v>0</v>
      </c>
      <c r="CS66" s="82" t="n">
        <v>0</v>
      </c>
      <c r="CT66" s="83">
        <f>IFERROR(CR66/(CS66*2.20462262185),0)</f>
        <v/>
      </c>
      <c r="CU66" s="82" t="n">
        <v>0</v>
      </c>
      <c r="CV66" s="82" t="n">
        <v>0</v>
      </c>
      <c r="CW66" s="83">
        <f>IFERROR(CU66/(CV66*2.20462262185),0)</f>
        <v/>
      </c>
      <c r="CX66" s="82" t="n">
        <v>9045</v>
      </c>
      <c r="CY66" s="82" t="n">
        <v>32724</v>
      </c>
      <c r="CZ66" s="83">
        <f>IFERROR(CX66/(CY66*2.20462262185),0)</f>
        <v/>
      </c>
      <c r="EK66" s="82" t="n">
        <v>0</v>
      </c>
      <c r="EL66" s="82" t="n">
        <v>0</v>
      </c>
      <c r="EM66" s="83">
        <f>IFERROR(EK66/(EL66*2.20462262185),0)</f>
        <v/>
      </c>
      <c r="EN66" s="82" t="n">
        <v>0</v>
      </c>
      <c r="EO66" s="82" t="n">
        <v>0</v>
      </c>
      <c r="EP66" s="83">
        <f>IFERROR(EN66/(EO66*2.20462262185),0)</f>
        <v/>
      </c>
      <c r="EQ66" s="82" t="n">
        <v>0</v>
      </c>
      <c r="ER66" s="82" t="n">
        <v>0</v>
      </c>
      <c r="ES66" s="83">
        <f>IFERROR(EQ66/(ER66*2.20462262185),0)</f>
        <v/>
      </c>
      <c r="ET66" s="82" t="n">
        <v>66605</v>
      </c>
      <c r="EU66" s="82" t="n">
        <v>50267</v>
      </c>
      <c r="EV66" s="83">
        <f>IFERROR(ET66/(EU66*2.20462262185),0)</f>
        <v/>
      </c>
      <c r="EW66" s="82" t="n">
        <v>4400</v>
      </c>
      <c r="EX66" s="82" t="n">
        <v>1</v>
      </c>
      <c r="EY66" s="83">
        <f>IFERROR(EW66/(EX66*2.20462262185),0)</f>
        <v/>
      </c>
      <c r="EZ66" s="82" t="n">
        <v>0</v>
      </c>
      <c r="FA66" s="82" t="n">
        <v>0</v>
      </c>
      <c r="FB66" s="83">
        <f>IFERROR(EZ66/(FA66*2.20462262185),0)</f>
        <v/>
      </c>
      <c r="FC66" s="82" t="n">
        <v>0</v>
      </c>
      <c r="FD66" s="82" t="n">
        <v>0</v>
      </c>
      <c r="FE66" s="83">
        <f>IFERROR(FC66/(FD66*2.20462262185),0)</f>
        <v/>
      </c>
      <c r="FF66" s="82" t="n">
        <v>0</v>
      </c>
      <c r="FG66" s="82" t="n">
        <v>0</v>
      </c>
      <c r="FH66" s="83">
        <f>IFERROR(FF66/(FG66*2.20462262185),0)</f>
        <v/>
      </c>
      <c r="FI66" s="82" t="n">
        <v>0</v>
      </c>
      <c r="FJ66" s="82" t="n">
        <v>0</v>
      </c>
      <c r="FK66" s="83">
        <f>IFERROR(FI66/(FJ66*2.20462262185),0)</f>
        <v/>
      </c>
      <c r="FL66" s="82" t="n">
        <v>0</v>
      </c>
      <c r="FM66" s="82" t="n">
        <v>0</v>
      </c>
      <c r="FN66" s="83">
        <f>IFERROR(FL66/(FM66*2.20462262185),0)</f>
        <v/>
      </c>
      <c r="FO66" s="82" t="n">
        <v>0</v>
      </c>
      <c r="FP66" s="82" t="n">
        <v>0</v>
      </c>
      <c r="FQ66" s="83">
        <f>IFERROR(FO66/(FP66*2.20462262185),0)</f>
        <v/>
      </c>
      <c r="FR66" s="82" t="n">
        <v>42620</v>
      </c>
      <c r="FS66" s="82" t="n">
        <v>19958</v>
      </c>
      <c r="FT66" s="83">
        <f>IFERROR(FR66/(FS66*2.20462262185),0)</f>
        <v/>
      </c>
    </row>
    <row r="67">
      <c r="A67" s="77" t="inlineStr">
        <is>
          <t>Kenya</t>
        </is>
      </c>
      <c r="B67" s="78">
        <f>SUM(I67,L67,O67,R67,U67,X67,AA67,AD67)</f>
        <v/>
      </c>
      <c r="C67" s="78">
        <f>SUM(J67,M67,P67,S67,V67,Y67,AB67,AE67)</f>
        <v/>
      </c>
      <c r="D67" s="79">
        <f>C67/1000000</f>
        <v/>
      </c>
      <c r="E67" s="79">
        <f>C67*2.20462262185/1000000</f>
        <v/>
      </c>
      <c r="F67" s="80">
        <f>IFERROR(B67/(C67/1000),0)</f>
        <v/>
      </c>
      <c r="G67" s="81">
        <f>IFERROR(B67/(C67*2.20462262185),0)</f>
        <v/>
      </c>
      <c r="DA67" s="82" t="n">
        <v>0</v>
      </c>
      <c r="DB67" s="82" t="n">
        <v>0</v>
      </c>
      <c r="DC67" s="83">
        <f>IFERROR(DA67/(DB67*2.20462262185),0)</f>
        <v/>
      </c>
      <c r="DD67" s="82" t="n">
        <v>0</v>
      </c>
      <c r="DE67" s="82" t="n">
        <v>0</v>
      </c>
      <c r="DF67" s="83">
        <f>IFERROR(DD67/(DE67*2.20462262185),0)</f>
        <v/>
      </c>
      <c r="DG67" s="82" t="n">
        <v>3074</v>
      </c>
      <c r="DH67" s="82" t="n">
        <v>19922</v>
      </c>
      <c r="DI67" s="83">
        <f>IFERROR(DG67/(DH67*2.20462262185),0)</f>
        <v/>
      </c>
    </row>
    <row r="68">
      <c r="A68" s="77" t="inlineStr">
        <is>
          <t>Latvia</t>
        </is>
      </c>
      <c r="B68" s="78">
        <f>SUM(I68,L68,O68,R68,U68,X68,AA68,AD68)</f>
        <v/>
      </c>
      <c r="C68" s="78">
        <f>SUM(J68,M68,P68,S68,V68,Y68,AB68,AE68)</f>
        <v/>
      </c>
      <c r="D68" s="79">
        <f>C68/1000000</f>
        <v/>
      </c>
      <c r="E68" s="79">
        <f>C68*2.20462262185/1000000</f>
        <v/>
      </c>
      <c r="F68" s="80">
        <f>IFERROR(B68/(C68/1000),0)</f>
        <v/>
      </c>
      <c r="G68" s="81">
        <f>IFERROR(B68/(C68*2.20462262185),0)</f>
        <v/>
      </c>
      <c r="AG68" s="82" t="n">
        <v>0</v>
      </c>
      <c r="AH68" s="82" t="n">
        <v>0</v>
      </c>
      <c r="AI68" s="83">
        <f>IFERROR(AG68/(AH68*2.20462262185),0)</f>
        <v/>
      </c>
      <c r="AJ68" s="82" t="n">
        <v>0</v>
      </c>
      <c r="AK68" s="82" t="n">
        <v>0</v>
      </c>
      <c r="AL68" s="83">
        <f>IFERROR(AJ68/(AK68*2.20462262185),0)</f>
        <v/>
      </c>
      <c r="AM68" s="82" t="n">
        <v>0</v>
      </c>
      <c r="AN68" s="82" t="n">
        <v>0</v>
      </c>
      <c r="AO68" s="83">
        <f>IFERROR(AM68/(AN68*2.20462262185),0)</f>
        <v/>
      </c>
      <c r="AP68" s="82" t="n">
        <v>12800</v>
      </c>
      <c r="AQ68" s="82" t="n">
        <v>20000</v>
      </c>
      <c r="AR68" s="83">
        <f>IFERROR(AP68/(AQ68*2.20462262185),0)</f>
        <v/>
      </c>
      <c r="AS68" s="82" t="n">
        <v>0</v>
      </c>
      <c r="AT68" s="82" t="n">
        <v>0</v>
      </c>
      <c r="AU68" s="83">
        <f>IFERROR(AS68/(AT68*2.20462262185),0)</f>
        <v/>
      </c>
      <c r="AV68" s="82" t="n">
        <v>0</v>
      </c>
      <c r="AW68" s="82" t="n">
        <v>0</v>
      </c>
      <c r="AX68" s="83">
        <f>IFERROR(AV68/(AW68*2.20462262185),0)</f>
        <v/>
      </c>
      <c r="AY68" s="82" t="n">
        <v>13000</v>
      </c>
      <c r="AZ68" s="82" t="n">
        <v>20000</v>
      </c>
      <c r="BA68" s="83">
        <f>IFERROR(AY68/(AZ68*2.20462262185),0)</f>
        <v/>
      </c>
      <c r="BB68" s="82" t="n">
        <v>4550</v>
      </c>
      <c r="BC68" s="82" t="n">
        <v>220</v>
      </c>
      <c r="BD68" s="83">
        <f>IFERROR(BB68/(BC68*2.20462262185),0)</f>
        <v/>
      </c>
      <c r="EK68" s="82" t="n">
        <v>0</v>
      </c>
      <c r="EL68" s="82" t="n">
        <v>0</v>
      </c>
      <c r="EM68" s="83">
        <f>IFERROR(EK68/(EL68*2.20462262185),0)</f>
        <v/>
      </c>
      <c r="EN68" s="82" t="n">
        <v>0</v>
      </c>
      <c r="EO68" s="82" t="n">
        <v>0</v>
      </c>
      <c r="EP68" s="83">
        <f>IFERROR(EN68/(EO68*2.20462262185),0)</f>
        <v/>
      </c>
      <c r="EQ68" s="82" t="n">
        <v>0</v>
      </c>
      <c r="ER68" s="82" t="n">
        <v>0</v>
      </c>
      <c r="ES68" s="83">
        <f>IFERROR(EQ68/(ER68*2.20462262185),0)</f>
        <v/>
      </c>
      <c r="ET68" s="82" t="n">
        <v>0</v>
      </c>
      <c r="EU68" s="82" t="n">
        <v>0</v>
      </c>
      <c r="EV68" s="83">
        <f>IFERROR(ET68/(EU68*2.20462262185),0)</f>
        <v/>
      </c>
      <c r="EW68" s="82" t="n">
        <v>66870</v>
      </c>
      <c r="EX68" s="82" t="n">
        <v>232421</v>
      </c>
      <c r="EY68" s="83">
        <f>IFERROR(EW68/(EX68*2.20462262185),0)</f>
        <v/>
      </c>
      <c r="EZ68" s="82" t="n">
        <v>80379</v>
      </c>
      <c r="FA68" s="82" t="n">
        <v>92116</v>
      </c>
      <c r="FB68" s="83">
        <f>IFERROR(EZ68/(FA68*2.20462262185),0)</f>
        <v/>
      </c>
      <c r="FC68" s="82" t="n">
        <v>176550</v>
      </c>
      <c r="FD68" s="82" t="n">
        <v>126481</v>
      </c>
      <c r="FE68" s="83">
        <f>IFERROR(FC68/(FD68*2.20462262185),0)</f>
        <v/>
      </c>
      <c r="FF68" s="82" t="n">
        <v>96610</v>
      </c>
      <c r="FG68" s="82" t="n">
        <v>354707</v>
      </c>
      <c r="FH68" s="83">
        <f>IFERROR(FF68/(FG68*2.20462262185),0)</f>
        <v/>
      </c>
      <c r="FI68" s="82" t="n">
        <v>272000</v>
      </c>
      <c r="FJ68" s="82" t="n">
        <v>200000</v>
      </c>
      <c r="FK68" s="83">
        <f>IFERROR(FI68/(FJ68*2.20462262185),0)</f>
        <v/>
      </c>
      <c r="FL68" s="82" t="n">
        <v>406640</v>
      </c>
      <c r="FM68" s="82" t="n">
        <v>300000</v>
      </c>
      <c r="FN68" s="83">
        <f>IFERROR(FL68/(FM68*2.20462262185),0)</f>
        <v/>
      </c>
    </row>
    <row r="69">
      <c r="A69" s="77" t="inlineStr">
        <is>
          <t>Mali</t>
        </is>
      </c>
      <c r="B69" s="78">
        <f>SUM(I69,L69,O69,R69,U69,X69,AA69,AD69)</f>
        <v/>
      </c>
      <c r="C69" s="78">
        <f>SUM(J69,M69,P69,S69,V69,Y69,AB69,AE69)</f>
        <v/>
      </c>
      <c r="D69" s="79">
        <f>C69/1000000</f>
        <v/>
      </c>
      <c r="E69" s="79">
        <f>C69*2.20462262185/1000000</f>
        <v/>
      </c>
      <c r="F69" s="80">
        <f>IFERROR(B69/(C69/1000),0)</f>
        <v/>
      </c>
      <c r="G69" s="81">
        <f>IFERROR(B69/(C69*2.20462262185),0)</f>
        <v/>
      </c>
      <c r="BQ69" s="82" t="n">
        <v>0</v>
      </c>
      <c r="BR69" s="82" t="n">
        <v>0</v>
      </c>
      <c r="BS69" s="83">
        <f>IFERROR(BQ69/(BR69*2.20462262185),0)</f>
        <v/>
      </c>
      <c r="BT69" s="82" t="n">
        <v>0</v>
      </c>
      <c r="BU69" s="82" t="n">
        <v>0</v>
      </c>
      <c r="BV69" s="83">
        <f>IFERROR(BT69/(BU69*2.20462262185),0)</f>
        <v/>
      </c>
      <c r="BW69" s="82" t="n">
        <v>0</v>
      </c>
      <c r="BX69" s="82" t="n">
        <v>0</v>
      </c>
      <c r="BY69" s="83">
        <f>IFERROR(BW69/(BX69*2.20462262185),0)</f>
        <v/>
      </c>
      <c r="BZ69" s="82" t="n">
        <v>0</v>
      </c>
      <c r="CA69" s="82" t="n">
        <v>0</v>
      </c>
      <c r="CB69" s="83">
        <f>IFERROR(BZ69/(CA69*2.20462262185),0)</f>
        <v/>
      </c>
      <c r="CC69" s="82" t="n">
        <v>0</v>
      </c>
      <c r="CD69" s="82" t="n">
        <v>0</v>
      </c>
      <c r="CE69" s="83">
        <f>IFERROR(CC69/(CD69*2.20462262185),0)</f>
        <v/>
      </c>
      <c r="CF69" s="82" t="n">
        <v>0</v>
      </c>
      <c r="CG69" s="82" t="n">
        <v>0</v>
      </c>
      <c r="CH69" s="83">
        <f>IFERROR(CF69/(CG69*2.20462262185),0)</f>
        <v/>
      </c>
      <c r="CI69" s="82" t="n">
        <v>0</v>
      </c>
      <c r="CJ69" s="82" t="n">
        <v>0</v>
      </c>
      <c r="CK69" s="83">
        <f>IFERROR(CI69/(CJ69*2.20462262185),0)</f>
        <v/>
      </c>
      <c r="CL69" s="82" t="n">
        <v>0</v>
      </c>
      <c r="CM69" s="82" t="n">
        <v>0</v>
      </c>
      <c r="CN69" s="83">
        <f>IFERROR(CL69/(CM69*2.20462262185),0)</f>
        <v/>
      </c>
      <c r="CO69" s="82" t="n">
        <v>0</v>
      </c>
      <c r="CP69" s="82" t="n">
        <v>0</v>
      </c>
      <c r="CQ69" s="83">
        <f>IFERROR(CO69/(CP69*2.20462262185),0)</f>
        <v/>
      </c>
      <c r="CR69" s="82" t="n">
        <v>0</v>
      </c>
      <c r="CS69" s="82" t="n">
        <v>0</v>
      </c>
      <c r="CT69" s="83">
        <f>IFERROR(CR69/(CS69*2.20462262185),0)</f>
        <v/>
      </c>
      <c r="CU69" s="82" t="n">
        <v>0</v>
      </c>
      <c r="CV69" s="82" t="n">
        <v>0</v>
      </c>
      <c r="CW69" s="83">
        <f>IFERROR(CU69/(CV69*2.20462262185),0)</f>
        <v/>
      </c>
      <c r="CX69" s="82" t="n">
        <v>159236</v>
      </c>
      <c r="CY69" s="82" t="n">
        <v>51259</v>
      </c>
      <c r="CZ69" s="83">
        <f>IFERROR(CX69/(CY69*2.20462262185),0)</f>
        <v/>
      </c>
      <c r="DA69" s="82" t="n">
        <v>0</v>
      </c>
      <c r="DB69" s="82" t="n">
        <v>0</v>
      </c>
      <c r="DC69" s="83">
        <f>IFERROR(DA69/(DB69*2.20462262185),0)</f>
        <v/>
      </c>
      <c r="DD69" s="82" t="n">
        <v>0</v>
      </c>
      <c r="DE69" s="82" t="n">
        <v>0</v>
      </c>
      <c r="DF69" s="83">
        <f>IFERROR(DD69/(DE69*2.20462262185),0)</f>
        <v/>
      </c>
      <c r="DG69" s="82" t="n">
        <v>21500</v>
      </c>
      <c r="DH69" s="82" t="n">
        <v>52975</v>
      </c>
      <c r="DI69" s="83">
        <f>IFERROR(DG69/(DH69*2.20462262185),0)</f>
        <v/>
      </c>
    </row>
    <row r="70">
      <c r="A70" s="77" t="inlineStr">
        <is>
          <t>Mozambique</t>
        </is>
      </c>
      <c r="B70" s="78">
        <f>SUM(I70,L70,O70,R70,U70,X70,AA70,AD70)</f>
        <v/>
      </c>
      <c r="C70" s="78">
        <f>SUM(J70,M70,P70,S70,V70,Y70,AB70,AE70)</f>
        <v/>
      </c>
      <c r="D70" s="79">
        <f>C70/1000000</f>
        <v/>
      </c>
      <c r="E70" s="79">
        <f>C70*2.20462262185/1000000</f>
        <v/>
      </c>
      <c r="F70" s="80">
        <f>IFERROR(B70/(C70/1000),0)</f>
        <v/>
      </c>
      <c r="G70" s="81">
        <f>IFERROR(B70/(C70*2.20462262185),0)</f>
        <v/>
      </c>
      <c r="BQ70" s="82" t="n">
        <v>0</v>
      </c>
      <c r="BR70" s="82" t="n">
        <v>0</v>
      </c>
      <c r="BS70" s="83">
        <f>IFERROR(BQ70/(BR70*2.20462262185),0)</f>
        <v/>
      </c>
      <c r="BT70" s="82" t="n">
        <v>0</v>
      </c>
      <c r="BU70" s="82" t="n">
        <v>0</v>
      </c>
      <c r="BV70" s="83">
        <f>IFERROR(BT70/(BU70*2.20462262185),0)</f>
        <v/>
      </c>
      <c r="BW70" s="82" t="n">
        <v>0</v>
      </c>
      <c r="BX70" s="82" t="n">
        <v>0</v>
      </c>
      <c r="BY70" s="83">
        <f>IFERROR(BW70/(BX70*2.20462262185),0)</f>
        <v/>
      </c>
      <c r="BZ70" s="82" t="n">
        <v>0</v>
      </c>
      <c r="CA70" s="82" t="n">
        <v>0</v>
      </c>
      <c r="CB70" s="83">
        <f>IFERROR(BZ70/(CA70*2.20462262185),0)</f>
        <v/>
      </c>
      <c r="CC70" s="82" t="n">
        <v>0</v>
      </c>
      <c r="CD70" s="82" t="n">
        <v>0</v>
      </c>
      <c r="CE70" s="83">
        <f>IFERROR(CC70/(CD70*2.20462262185),0)</f>
        <v/>
      </c>
      <c r="CF70" s="82" t="n">
        <v>0</v>
      </c>
      <c r="CG70" s="82" t="n">
        <v>0</v>
      </c>
      <c r="CH70" s="83">
        <f>IFERROR(CF70/(CG70*2.20462262185),0)</f>
        <v/>
      </c>
      <c r="CI70" s="82" t="n">
        <v>0</v>
      </c>
      <c r="CJ70" s="82" t="n">
        <v>0</v>
      </c>
      <c r="CK70" s="83">
        <f>IFERROR(CI70/(CJ70*2.20462262185),0)</f>
        <v/>
      </c>
      <c r="CL70" s="82" t="n">
        <v>7714</v>
      </c>
      <c r="CM70" s="82" t="n">
        <v>19831</v>
      </c>
      <c r="CN70" s="83">
        <f>IFERROR(CL70/(CM70*2.20462262185),0)</f>
        <v/>
      </c>
    </row>
    <row r="71">
      <c r="A71" s="77" t="inlineStr">
        <is>
          <t>New Zealand</t>
        </is>
      </c>
      <c r="B71" s="78">
        <f>SUM(I71,L71,O71,R71,U71,X71,AA71,AD71)</f>
        <v/>
      </c>
      <c r="C71" s="78">
        <f>SUM(J71,M71,P71,S71,V71,Y71,AB71,AE71)</f>
        <v/>
      </c>
      <c r="D71" s="79">
        <f>C71/1000000</f>
        <v/>
      </c>
      <c r="E71" s="79">
        <f>C71*2.20462262185/1000000</f>
        <v/>
      </c>
      <c r="F71" s="80">
        <f>IFERROR(B71/(C71/1000),0)</f>
        <v/>
      </c>
      <c r="G71" s="81">
        <f>IFERROR(B71/(C71*2.20462262185),0)</f>
        <v/>
      </c>
      <c r="AG71" s="82" t="n">
        <v>0</v>
      </c>
      <c r="AH71" s="82" t="n">
        <v>0</v>
      </c>
      <c r="AI71" s="83">
        <f>IFERROR(AG71/(AH71*2.20462262185),0)</f>
        <v/>
      </c>
      <c r="AJ71" s="82" t="n">
        <v>0</v>
      </c>
      <c r="AK71" s="82" t="n">
        <v>0</v>
      </c>
      <c r="AL71" s="83">
        <f>IFERROR(AJ71/(AK71*2.20462262185),0)</f>
        <v/>
      </c>
      <c r="AM71" s="82" t="n">
        <v>0</v>
      </c>
      <c r="AN71" s="82" t="n">
        <v>0</v>
      </c>
      <c r="AO71" s="83">
        <f>IFERROR(AM71/(AN71*2.20462262185),0)</f>
        <v/>
      </c>
      <c r="AP71" s="82" t="n">
        <v>0</v>
      </c>
      <c r="AQ71" s="82" t="n">
        <v>0</v>
      </c>
      <c r="AR71" s="83">
        <f>IFERROR(AP71/(AQ71*2.20462262185),0)</f>
        <v/>
      </c>
      <c r="AS71" s="82" t="n">
        <v>0</v>
      </c>
      <c r="AT71" s="82" t="n">
        <v>0</v>
      </c>
      <c r="AU71" s="83">
        <f>IFERROR(AS71/(AT71*2.20462262185),0)</f>
        <v/>
      </c>
      <c r="AV71" s="82" t="n">
        <v>0</v>
      </c>
      <c r="AW71" s="82" t="n">
        <v>0</v>
      </c>
      <c r="AX71" s="83">
        <f>IFERROR(AV71/(AW71*2.20462262185),0)</f>
        <v/>
      </c>
      <c r="AY71" s="82" t="n">
        <v>0</v>
      </c>
      <c r="AZ71" s="82" t="n">
        <v>0</v>
      </c>
      <c r="BA71" s="83">
        <f>IFERROR(AY71/(AZ71*2.20462262185),0)</f>
        <v/>
      </c>
      <c r="BB71" s="82" t="n">
        <v>0</v>
      </c>
      <c r="BC71" s="82" t="n">
        <v>0</v>
      </c>
      <c r="BD71" s="83">
        <f>IFERROR(BB71/(BC71*2.20462262185),0)</f>
        <v/>
      </c>
      <c r="BE71" s="82" t="n">
        <v>0</v>
      </c>
      <c r="BF71" s="82" t="n">
        <v>0</v>
      </c>
      <c r="BG71" s="83">
        <f>IFERROR(BE71/(BF71*2.20462262185),0)</f>
        <v/>
      </c>
      <c r="BH71" s="82" t="n">
        <v>9570</v>
      </c>
      <c r="BI71" s="82" t="n">
        <v>3495</v>
      </c>
      <c r="BJ71" s="83">
        <f>IFERROR(BH71/(BI71*2.20462262185),0)</f>
        <v/>
      </c>
      <c r="BQ71" s="82" t="n">
        <v>0</v>
      </c>
      <c r="BR71" s="82" t="n">
        <v>0</v>
      </c>
      <c r="BS71" s="83">
        <f>IFERROR(BQ71/(BR71*2.20462262185),0)</f>
        <v/>
      </c>
      <c r="BT71" s="82" t="n">
        <v>8695</v>
      </c>
      <c r="BU71" s="82" t="n">
        <v>103</v>
      </c>
      <c r="BV71" s="83">
        <f>IFERROR(BT71/(BU71*2.20462262185),0)</f>
        <v/>
      </c>
      <c r="BW71" s="82" t="n">
        <v>0</v>
      </c>
      <c r="BX71" s="82" t="n">
        <v>0</v>
      </c>
      <c r="BY71" s="83">
        <f>IFERROR(BW71/(BX71*2.20462262185),0)</f>
        <v/>
      </c>
      <c r="BZ71" s="82" t="n">
        <v>0</v>
      </c>
      <c r="CA71" s="82" t="n">
        <v>0</v>
      </c>
      <c r="CB71" s="83">
        <f>IFERROR(BZ71/(CA71*2.20462262185),0)</f>
        <v/>
      </c>
      <c r="CC71" s="82" t="n">
        <v>0</v>
      </c>
      <c r="CD71" s="82" t="n">
        <v>0</v>
      </c>
      <c r="CE71" s="83">
        <f>IFERROR(CC71/(CD71*2.20462262185),0)</f>
        <v/>
      </c>
      <c r="CF71" s="82" t="n">
        <v>15518</v>
      </c>
      <c r="CG71" s="82" t="n">
        <v>4431</v>
      </c>
      <c r="CH71" s="83">
        <f>IFERROR(CF71/(CG71*2.20462262185),0)</f>
        <v/>
      </c>
      <c r="CI71" s="82" t="n">
        <v>0</v>
      </c>
      <c r="CJ71" s="82" t="n">
        <v>0</v>
      </c>
      <c r="CK71" s="83">
        <f>IFERROR(CI71/(CJ71*2.20462262185),0)</f>
        <v/>
      </c>
      <c r="CL71" s="82" t="n">
        <v>0</v>
      </c>
      <c r="CM71" s="82" t="n">
        <v>0</v>
      </c>
      <c r="CN71" s="83">
        <f>IFERROR(CL71/(CM71*2.20462262185),0)</f>
        <v/>
      </c>
      <c r="CO71" s="82" t="n">
        <v>0</v>
      </c>
      <c r="CP71" s="82" t="n">
        <v>0</v>
      </c>
      <c r="CQ71" s="83">
        <f>IFERROR(CO71/(CP71*2.20462262185),0)</f>
        <v/>
      </c>
      <c r="CR71" s="82" t="n">
        <v>0</v>
      </c>
      <c r="CS71" s="82" t="n">
        <v>0</v>
      </c>
      <c r="CT71" s="83">
        <f>IFERROR(CR71/(CS71*2.20462262185),0)</f>
        <v/>
      </c>
      <c r="CU71" s="82" t="n">
        <v>6697</v>
      </c>
      <c r="CV71" s="82" t="n">
        <v>84</v>
      </c>
      <c r="CW71" s="83">
        <f>IFERROR(CU71/(CV71*2.20462262185),0)</f>
        <v/>
      </c>
      <c r="DA71" s="82" t="n">
        <v>0</v>
      </c>
      <c r="DB71" s="82" t="n">
        <v>0</v>
      </c>
      <c r="DC71" s="83">
        <f>IFERROR(DA71/(DB71*2.20462262185),0)</f>
        <v/>
      </c>
      <c r="DD71" s="82" t="n">
        <v>5280</v>
      </c>
      <c r="DE71" s="82" t="n">
        <v>1996</v>
      </c>
      <c r="DF71" s="83">
        <f>IFERROR(DD71/(DE71*2.20462262185),0)</f>
        <v/>
      </c>
      <c r="DG71" s="82" t="n">
        <v>0</v>
      </c>
      <c r="DH71" s="82" t="n">
        <v>0</v>
      </c>
      <c r="DI71" s="83">
        <f>IFERROR(DG71/(DH71*2.20462262185),0)</f>
        <v/>
      </c>
      <c r="DJ71" s="82" t="n">
        <v>0</v>
      </c>
      <c r="DK71" s="82" t="n">
        <v>0</v>
      </c>
      <c r="DL71" s="83">
        <f>IFERROR(DJ71/(DK71*2.20462262185),0)</f>
        <v/>
      </c>
      <c r="DM71" s="82" t="n">
        <v>3960</v>
      </c>
      <c r="DN71" s="82" t="n">
        <v>1497</v>
      </c>
      <c r="DO71" s="83">
        <f>IFERROR(DM71/(DN71*2.20462262185),0)</f>
        <v/>
      </c>
    </row>
    <row r="72">
      <c r="A72" s="77" t="inlineStr">
        <is>
          <t>Nicaragua</t>
        </is>
      </c>
      <c r="B72" s="78">
        <f>SUM(I72,L72,O72,R72,U72,X72,AA72,AD72)</f>
        <v/>
      </c>
      <c r="C72" s="78">
        <f>SUM(J72,M72,P72,S72,V72,Y72,AB72,AE72)</f>
        <v/>
      </c>
      <c r="D72" s="79">
        <f>C72/1000000</f>
        <v/>
      </c>
      <c r="E72" s="79">
        <f>C72*2.20462262185/1000000</f>
        <v/>
      </c>
      <c r="F72" s="80">
        <f>IFERROR(B72/(C72/1000),0)</f>
        <v/>
      </c>
      <c r="G72" s="81">
        <f>IFERROR(B72/(C72*2.20462262185),0)</f>
        <v/>
      </c>
      <c r="AG72" s="82" t="n">
        <v>0</v>
      </c>
      <c r="AH72" s="82" t="n">
        <v>0</v>
      </c>
      <c r="AI72" s="83">
        <f>IFERROR(AG72/(AH72*2.20462262185),0)</f>
        <v/>
      </c>
      <c r="AJ72" s="82" t="n">
        <v>0</v>
      </c>
      <c r="AK72" s="82" t="n">
        <v>0</v>
      </c>
      <c r="AL72" s="83">
        <f>IFERROR(AJ72/(AK72*2.20462262185),0)</f>
        <v/>
      </c>
      <c r="AM72" s="82" t="n">
        <v>0</v>
      </c>
      <c r="AN72" s="82" t="n">
        <v>0</v>
      </c>
      <c r="AO72" s="83">
        <f>IFERROR(AM72/(AN72*2.20462262185),0)</f>
        <v/>
      </c>
      <c r="AP72" s="82" t="n">
        <v>6230</v>
      </c>
      <c r="AQ72" s="82" t="n">
        <v>636</v>
      </c>
      <c r="AR72" s="83">
        <f>IFERROR(AP72/(AQ72*2.20462262185),0)</f>
        <v/>
      </c>
      <c r="AS72" s="82" t="n">
        <v>3115</v>
      </c>
      <c r="AT72" s="82" t="n">
        <v>282</v>
      </c>
      <c r="AU72" s="83">
        <f>IFERROR(AS72/(AT72*2.20462262185),0)</f>
        <v/>
      </c>
      <c r="BQ72" s="82" t="n">
        <v>0</v>
      </c>
      <c r="BR72" s="82" t="n">
        <v>0</v>
      </c>
      <c r="BS72" s="83">
        <f>IFERROR(BQ72/(BR72*2.20462262185),0)</f>
        <v/>
      </c>
      <c r="BT72" s="82" t="n">
        <v>0</v>
      </c>
      <c r="BU72" s="82" t="n">
        <v>0</v>
      </c>
      <c r="BV72" s="83">
        <f>IFERROR(BT72/(BU72*2.20462262185),0)</f>
        <v/>
      </c>
      <c r="BW72" s="82" t="n">
        <v>0</v>
      </c>
      <c r="BX72" s="82" t="n">
        <v>0</v>
      </c>
      <c r="BY72" s="83">
        <f>IFERROR(BW72/(BX72*2.20462262185),0)</f>
        <v/>
      </c>
      <c r="BZ72" s="82" t="n">
        <v>0</v>
      </c>
      <c r="CA72" s="82" t="n">
        <v>0</v>
      </c>
      <c r="CB72" s="83">
        <f>IFERROR(BZ72/(CA72*2.20462262185),0)</f>
        <v/>
      </c>
      <c r="CC72" s="82" t="n">
        <v>0</v>
      </c>
      <c r="CD72" s="82" t="n">
        <v>0</v>
      </c>
      <c r="CE72" s="83">
        <f>IFERROR(CC72/(CD72*2.20462262185),0)</f>
        <v/>
      </c>
      <c r="CF72" s="82" t="n">
        <v>0</v>
      </c>
      <c r="CG72" s="82" t="n">
        <v>0</v>
      </c>
      <c r="CH72" s="83">
        <f>IFERROR(CF72/(CG72*2.20462262185),0)</f>
        <v/>
      </c>
      <c r="CI72" s="82" t="n">
        <v>0</v>
      </c>
      <c r="CJ72" s="82" t="n">
        <v>0</v>
      </c>
      <c r="CK72" s="83">
        <f>IFERROR(CI72/(CJ72*2.20462262185),0)</f>
        <v/>
      </c>
      <c r="CL72" s="82" t="n">
        <v>0</v>
      </c>
      <c r="CM72" s="82" t="n">
        <v>0</v>
      </c>
      <c r="CN72" s="83">
        <f>IFERROR(CL72/(CM72*2.20462262185),0)</f>
        <v/>
      </c>
      <c r="CO72" s="82" t="n">
        <v>0</v>
      </c>
      <c r="CP72" s="82" t="n">
        <v>0</v>
      </c>
      <c r="CQ72" s="83">
        <f>IFERROR(CO72/(CP72*2.20462262185),0)</f>
        <v/>
      </c>
      <c r="CR72" s="82" t="n">
        <v>9355</v>
      </c>
      <c r="CS72" s="82" t="n">
        <v>954</v>
      </c>
      <c r="CT72" s="83">
        <f>IFERROR(CR72/(CS72*2.20462262185),0)</f>
        <v/>
      </c>
      <c r="EK72" s="82" t="n">
        <v>0</v>
      </c>
      <c r="EL72" s="82" t="n">
        <v>0</v>
      </c>
      <c r="EM72" s="83">
        <f>IFERROR(EK72/(EL72*2.20462262185),0)</f>
        <v/>
      </c>
      <c r="EN72" s="82" t="n">
        <v>0</v>
      </c>
      <c r="EO72" s="82" t="n">
        <v>0</v>
      </c>
      <c r="EP72" s="83">
        <f>IFERROR(EN72/(EO72*2.20462262185),0)</f>
        <v/>
      </c>
      <c r="EQ72" s="82" t="n">
        <v>0</v>
      </c>
      <c r="ER72" s="82" t="n">
        <v>0</v>
      </c>
      <c r="ES72" s="83">
        <f>IFERROR(EQ72/(ER72*2.20462262185),0)</f>
        <v/>
      </c>
      <c r="ET72" s="82" t="n">
        <v>0</v>
      </c>
      <c r="EU72" s="82" t="n">
        <v>0</v>
      </c>
      <c r="EV72" s="83">
        <f>IFERROR(ET72/(EU72*2.20462262185),0)</f>
        <v/>
      </c>
      <c r="EW72" s="82" t="n">
        <v>0</v>
      </c>
      <c r="EX72" s="82" t="n">
        <v>0</v>
      </c>
      <c r="EY72" s="83">
        <f>IFERROR(EW72/(EX72*2.20462262185),0)</f>
        <v/>
      </c>
      <c r="EZ72" s="82" t="n">
        <v>0</v>
      </c>
      <c r="FA72" s="82" t="n">
        <v>0</v>
      </c>
      <c r="FB72" s="83">
        <f>IFERROR(EZ72/(FA72*2.20462262185),0)</f>
        <v/>
      </c>
      <c r="FC72" s="82" t="n">
        <v>0</v>
      </c>
      <c r="FD72" s="82" t="n">
        <v>0</v>
      </c>
      <c r="FE72" s="83">
        <f>IFERROR(FC72/(FD72*2.20462262185),0)</f>
        <v/>
      </c>
      <c r="FF72" s="82" t="n">
        <v>0</v>
      </c>
      <c r="FG72" s="82" t="n">
        <v>0</v>
      </c>
      <c r="FH72" s="83">
        <f>IFERROR(FF72/(FG72*2.20462262185),0)</f>
        <v/>
      </c>
      <c r="FI72" s="82" t="n">
        <v>0</v>
      </c>
      <c r="FJ72" s="82" t="n">
        <v>0</v>
      </c>
      <c r="FK72" s="83">
        <f>IFERROR(FI72/(FJ72*2.20462262185),0)</f>
        <v/>
      </c>
      <c r="FL72" s="82" t="n">
        <v>70600</v>
      </c>
      <c r="FM72" s="82" t="n">
        <v>40000</v>
      </c>
      <c r="FN72" s="83">
        <f>IFERROR(FL72/(FM72*2.20462262185),0)</f>
        <v/>
      </c>
    </row>
    <row r="73">
      <c r="A73" s="77" t="inlineStr">
        <is>
          <t>Philippines</t>
        </is>
      </c>
      <c r="B73" s="78">
        <f>SUM(I73,L73,O73,R73,U73,X73,AA73,AD73)</f>
        <v/>
      </c>
      <c r="C73" s="78">
        <f>SUM(J73,M73,P73,S73,V73,Y73,AB73,AE73)</f>
        <v/>
      </c>
      <c r="D73" s="79">
        <f>C73/1000000</f>
        <v/>
      </c>
      <c r="E73" s="79">
        <f>C73*2.20462262185/1000000</f>
        <v/>
      </c>
      <c r="F73" s="80">
        <f>IFERROR(B73/(C73/1000),0)</f>
        <v/>
      </c>
      <c r="G73" s="81">
        <f>IFERROR(B73/(C73*2.20462262185),0)</f>
        <v/>
      </c>
      <c r="BQ73" s="82" t="n">
        <v>0</v>
      </c>
      <c r="BR73" s="82" t="n">
        <v>0</v>
      </c>
      <c r="BS73" s="83">
        <f>IFERROR(BQ73/(BR73*2.20462262185),0)</f>
        <v/>
      </c>
      <c r="BT73" s="82" t="n">
        <v>0</v>
      </c>
      <c r="BU73" s="82" t="n">
        <v>0</v>
      </c>
      <c r="BV73" s="83">
        <f>IFERROR(BT73/(BU73*2.20462262185),0)</f>
        <v/>
      </c>
      <c r="BW73" s="82" t="n">
        <v>0</v>
      </c>
      <c r="BX73" s="82" t="n">
        <v>0</v>
      </c>
      <c r="BY73" s="83">
        <f>IFERROR(BW73/(BX73*2.20462262185),0)</f>
        <v/>
      </c>
      <c r="BZ73" s="82" t="n">
        <v>0</v>
      </c>
      <c r="CA73" s="82" t="n">
        <v>0</v>
      </c>
      <c r="CB73" s="83">
        <f>IFERROR(BZ73/(CA73*2.20462262185),0)</f>
        <v/>
      </c>
      <c r="CC73" s="82" t="n">
        <v>0</v>
      </c>
      <c r="CD73" s="82" t="n">
        <v>0</v>
      </c>
      <c r="CE73" s="83">
        <f>IFERROR(CC73/(CD73*2.20462262185),0)</f>
        <v/>
      </c>
      <c r="CF73" s="82" t="n">
        <v>0</v>
      </c>
      <c r="CG73" s="82" t="n">
        <v>0</v>
      </c>
      <c r="CH73" s="83">
        <f>IFERROR(CF73/(CG73*2.20462262185),0)</f>
        <v/>
      </c>
      <c r="CI73" s="82" t="n">
        <v>0</v>
      </c>
      <c r="CJ73" s="82" t="n">
        <v>0</v>
      </c>
      <c r="CK73" s="83">
        <f>IFERROR(CI73/(CJ73*2.20462262185),0)</f>
        <v/>
      </c>
      <c r="CL73" s="82" t="n">
        <v>11122</v>
      </c>
      <c r="CM73" s="82" t="n">
        <v>7946</v>
      </c>
      <c r="CN73" s="83">
        <f>IFERROR(CL73/(CM73*2.20462262185),0)</f>
        <v/>
      </c>
    </row>
    <row r="74">
      <c r="A74" s="77" t="inlineStr">
        <is>
          <t>Pitcairn Islands</t>
        </is>
      </c>
      <c r="B74" s="78">
        <f>SUM(I74,L74,O74,R74,U74,X74,AA74,AD74)</f>
        <v/>
      </c>
      <c r="C74" s="78">
        <f>SUM(J74,M74,P74,S74,V74,Y74,AB74,AE74)</f>
        <v/>
      </c>
      <c r="D74" s="79">
        <f>C74/1000000</f>
        <v/>
      </c>
      <c r="E74" s="79">
        <f>C74*2.20462262185/1000000</f>
        <v/>
      </c>
      <c r="F74" s="80">
        <f>IFERROR(B74/(C74/1000),0)</f>
        <v/>
      </c>
      <c r="G74" s="81">
        <f>IFERROR(B74/(C74*2.20462262185),0)</f>
        <v/>
      </c>
      <c r="BQ74" s="82" t="n">
        <v>0</v>
      </c>
      <c r="BR74" s="82" t="n">
        <v>0</v>
      </c>
      <c r="BS74" s="83">
        <f>IFERROR(BQ74/(BR74*2.20462262185),0)</f>
        <v/>
      </c>
      <c r="BT74" s="82" t="n">
        <v>0</v>
      </c>
      <c r="BU74" s="82" t="n">
        <v>0</v>
      </c>
      <c r="BV74" s="83">
        <f>IFERROR(BT74/(BU74*2.20462262185),0)</f>
        <v/>
      </c>
      <c r="BW74" s="82" t="n">
        <v>0</v>
      </c>
      <c r="BX74" s="82" t="n">
        <v>0</v>
      </c>
      <c r="BY74" s="83">
        <f>IFERROR(BW74/(BX74*2.20462262185),0)</f>
        <v/>
      </c>
      <c r="BZ74" s="82" t="n">
        <v>0</v>
      </c>
      <c r="CA74" s="82" t="n">
        <v>0</v>
      </c>
      <c r="CB74" s="83">
        <f>IFERROR(BZ74/(CA74*2.20462262185),0)</f>
        <v/>
      </c>
      <c r="CC74" s="82" t="n">
        <v>0</v>
      </c>
      <c r="CD74" s="82" t="n">
        <v>0</v>
      </c>
      <c r="CE74" s="83">
        <f>IFERROR(CC74/(CD74*2.20462262185),0)</f>
        <v/>
      </c>
      <c r="CF74" s="82" t="n">
        <v>0</v>
      </c>
      <c r="CG74" s="82" t="n">
        <v>0</v>
      </c>
      <c r="CH74" s="83">
        <f>IFERROR(CF74/(CG74*2.20462262185),0)</f>
        <v/>
      </c>
      <c r="CI74" s="82" t="n">
        <v>0</v>
      </c>
      <c r="CJ74" s="82" t="n">
        <v>0</v>
      </c>
      <c r="CK74" s="83">
        <f>IFERROR(CI74/(CJ74*2.20462262185),0)</f>
        <v/>
      </c>
      <c r="CL74" s="82" t="n">
        <v>0</v>
      </c>
      <c r="CM74" s="82" t="n">
        <v>0</v>
      </c>
      <c r="CN74" s="83">
        <f>IFERROR(CL74/(CM74*2.20462262185),0)</f>
        <v/>
      </c>
      <c r="CO74" s="82" t="n">
        <v>0</v>
      </c>
      <c r="CP74" s="82" t="n">
        <v>0</v>
      </c>
      <c r="CQ74" s="83">
        <f>IFERROR(CO74/(CP74*2.20462262185),0)</f>
        <v/>
      </c>
      <c r="CR74" s="82" t="n">
        <v>0</v>
      </c>
      <c r="CS74" s="82" t="n">
        <v>0</v>
      </c>
      <c r="CT74" s="83">
        <f>IFERROR(CR74/(CS74*2.20462262185),0)</f>
        <v/>
      </c>
      <c r="CU74" s="82" t="n">
        <v>0</v>
      </c>
      <c r="CV74" s="82" t="n">
        <v>0</v>
      </c>
      <c r="CW74" s="83">
        <f>IFERROR(CU74/(CV74*2.20462262185),0)</f>
        <v/>
      </c>
      <c r="CX74" s="82" t="n">
        <v>16000</v>
      </c>
      <c r="CY74" s="82" t="n">
        <v>36000</v>
      </c>
      <c r="CZ74" s="83">
        <f>IFERROR(CX74/(CY74*2.20462262185),0)</f>
        <v/>
      </c>
    </row>
    <row r="75">
      <c r="A75" s="77" t="inlineStr">
        <is>
          <t>Portugal</t>
        </is>
      </c>
      <c r="B75" s="78">
        <f>SUM(I75,L75,O75,R75,U75,X75,AA75,AD75)</f>
        <v/>
      </c>
      <c r="C75" s="78">
        <f>SUM(J75,M75,P75,S75,V75,Y75,AB75,AE75)</f>
        <v/>
      </c>
      <c r="D75" s="79">
        <f>C75/1000000</f>
        <v/>
      </c>
      <c r="E75" s="79">
        <f>C75*2.20462262185/1000000</f>
        <v/>
      </c>
      <c r="F75" s="80">
        <f>IFERROR(B75/(C75/1000),0)</f>
        <v/>
      </c>
      <c r="G75" s="81">
        <f>IFERROR(B75/(C75*2.20462262185),0)</f>
        <v/>
      </c>
      <c r="AG75" s="82" t="n">
        <v>0</v>
      </c>
      <c r="AH75" s="82" t="n">
        <v>0</v>
      </c>
      <c r="AI75" s="83">
        <f>IFERROR(AG75/(AH75*2.20462262185),0)</f>
        <v/>
      </c>
      <c r="AJ75" s="82" t="n">
        <v>17460</v>
      </c>
      <c r="AK75" s="82" t="n">
        <v>43545</v>
      </c>
      <c r="AL75" s="83">
        <f>IFERROR(AJ75/(AK75*2.20462262185),0)</f>
        <v/>
      </c>
      <c r="BQ75" s="82" t="n">
        <v>0</v>
      </c>
      <c r="BR75" s="82" t="n">
        <v>0</v>
      </c>
      <c r="BS75" s="83">
        <f>IFERROR(BQ75/(BR75*2.20462262185),0)</f>
        <v/>
      </c>
      <c r="BT75" s="82" t="n">
        <v>0</v>
      </c>
      <c r="BU75" s="82" t="n">
        <v>0</v>
      </c>
      <c r="BV75" s="83">
        <f>IFERROR(BT75/(BU75*2.20462262185),0)</f>
        <v/>
      </c>
      <c r="BW75" s="82" t="n">
        <v>0</v>
      </c>
      <c r="BX75" s="82" t="n">
        <v>0</v>
      </c>
      <c r="BY75" s="83">
        <f>IFERROR(BW75/(BX75*2.20462262185),0)</f>
        <v/>
      </c>
      <c r="BZ75" s="82" t="n">
        <v>100000</v>
      </c>
      <c r="CA75" s="82" t="n">
        <v>150510</v>
      </c>
      <c r="CB75" s="83">
        <f>IFERROR(BZ75/(CA75*2.20462262185),0)</f>
        <v/>
      </c>
      <c r="CC75" s="82" t="n">
        <v>0</v>
      </c>
      <c r="CD75" s="82" t="n">
        <v>0</v>
      </c>
      <c r="CE75" s="83">
        <f>IFERROR(CC75/(CD75*2.20462262185),0)</f>
        <v/>
      </c>
      <c r="CF75" s="82" t="n">
        <v>24000</v>
      </c>
      <c r="CG75" s="82" t="n">
        <v>30102</v>
      </c>
      <c r="CH75" s="83">
        <f>IFERROR(CF75/(CG75*2.20462262185),0)</f>
        <v/>
      </c>
      <c r="CI75" s="82" t="n">
        <v>0</v>
      </c>
      <c r="CJ75" s="82" t="n">
        <v>0</v>
      </c>
      <c r="CK75" s="83">
        <f>IFERROR(CI75/(CJ75*2.20462262185),0)</f>
        <v/>
      </c>
      <c r="CL75" s="82" t="n">
        <v>0</v>
      </c>
      <c r="CM75" s="82" t="n">
        <v>0</v>
      </c>
      <c r="CN75" s="83">
        <f>IFERROR(CL75/(CM75*2.20462262185),0)</f>
        <v/>
      </c>
      <c r="CO75" s="82" t="n">
        <v>3500</v>
      </c>
      <c r="CP75" s="82" t="n">
        <v>40000</v>
      </c>
      <c r="CQ75" s="83">
        <f>IFERROR(CO75/(CP75*2.20462262185),0)</f>
        <v/>
      </c>
      <c r="DA75" s="82" t="n">
        <v>0</v>
      </c>
      <c r="DB75" s="82" t="n">
        <v>0</v>
      </c>
      <c r="DC75" s="83">
        <f>IFERROR(DA75/(DB75*2.20462262185),0)</f>
        <v/>
      </c>
      <c r="DD75" s="82" t="n">
        <v>0</v>
      </c>
      <c r="DE75" s="82" t="n">
        <v>0</v>
      </c>
      <c r="DF75" s="83">
        <f>IFERROR(DD75/(DE75*2.20462262185),0)</f>
        <v/>
      </c>
      <c r="DG75" s="82" t="n">
        <v>0</v>
      </c>
      <c r="DH75" s="82" t="n">
        <v>0</v>
      </c>
      <c r="DI75" s="83">
        <f>IFERROR(DG75/(DH75*2.20462262185),0)</f>
        <v/>
      </c>
      <c r="DJ75" s="82" t="n">
        <v>0</v>
      </c>
      <c r="DK75" s="82" t="n">
        <v>0</v>
      </c>
      <c r="DL75" s="83">
        <f>IFERROR(DJ75/(DK75*2.20462262185),0)</f>
        <v/>
      </c>
      <c r="DM75" s="82" t="n">
        <v>0</v>
      </c>
      <c r="DN75" s="82" t="n">
        <v>0</v>
      </c>
      <c r="DO75" s="83">
        <f>IFERROR(DM75/(DN75*2.20462262185),0)</f>
        <v/>
      </c>
      <c r="DP75" s="82" t="n">
        <v>0</v>
      </c>
      <c r="DQ75" s="82" t="n">
        <v>0</v>
      </c>
      <c r="DR75" s="83">
        <f>IFERROR(DP75/(DQ75*2.20462262185),0)</f>
        <v/>
      </c>
      <c r="DS75" s="82" t="n">
        <v>5000</v>
      </c>
      <c r="DT75" s="82" t="n">
        <v>15000</v>
      </c>
      <c r="DU75" s="83">
        <f>IFERROR(DS75/(DT75*2.20462262185),0)</f>
        <v/>
      </c>
      <c r="EK75" s="82" t="n">
        <v>0</v>
      </c>
      <c r="EL75" s="82" t="n">
        <v>0</v>
      </c>
      <c r="EM75" s="83">
        <f>IFERROR(EK75/(EL75*2.20462262185),0)</f>
        <v/>
      </c>
      <c r="EN75" s="82" t="n">
        <v>2855</v>
      </c>
      <c r="EO75" s="82" t="n">
        <v>975</v>
      </c>
      <c r="EP75" s="83">
        <f>IFERROR(EN75/(EO75*2.20462262185),0)</f>
        <v/>
      </c>
      <c r="EQ75" s="82" t="n">
        <v>15000</v>
      </c>
      <c r="ER75" s="82" t="n">
        <v>18000</v>
      </c>
      <c r="ES75" s="83">
        <f>IFERROR(EQ75/(ER75*2.20462262185),0)</f>
        <v/>
      </c>
      <c r="ET75" s="82" t="n">
        <v>10000</v>
      </c>
      <c r="EU75" s="82" t="n">
        <v>15000</v>
      </c>
      <c r="EV75" s="83">
        <f>IFERROR(ET75/(EU75*2.20462262185),0)</f>
        <v/>
      </c>
      <c r="EW75" s="82" t="n">
        <v>35986</v>
      </c>
      <c r="EX75" s="82" t="n">
        <v>77100</v>
      </c>
      <c r="EY75" s="83">
        <f>IFERROR(EW75/(EX75*2.20462262185),0)</f>
        <v/>
      </c>
    </row>
    <row r="76">
      <c r="A76" s="77" t="inlineStr">
        <is>
          <t>Romania</t>
        </is>
      </c>
      <c r="B76" s="78">
        <f>SUM(I76,L76,O76,R76,U76,X76,AA76,AD76)</f>
        <v/>
      </c>
      <c r="C76" s="78">
        <f>SUM(J76,M76,P76,S76,V76,Y76,AB76,AE76)</f>
        <v/>
      </c>
      <c r="D76" s="79">
        <f>C76/1000000</f>
        <v/>
      </c>
      <c r="E76" s="79">
        <f>C76*2.20462262185/1000000</f>
        <v/>
      </c>
      <c r="F76" s="80">
        <f>IFERROR(B76/(C76/1000),0)</f>
        <v/>
      </c>
      <c r="G76" s="81">
        <f>IFERROR(B76/(C76*2.20462262185),0)</f>
        <v/>
      </c>
      <c r="BQ76" s="82" t="n">
        <v>0</v>
      </c>
      <c r="BR76" s="82" t="n">
        <v>0</v>
      </c>
      <c r="BS76" s="83">
        <f>IFERROR(BQ76/(BR76*2.20462262185),0)</f>
        <v/>
      </c>
      <c r="BT76" s="82" t="n">
        <v>0</v>
      </c>
      <c r="BU76" s="82" t="n">
        <v>0</v>
      </c>
      <c r="BV76" s="83">
        <f>IFERROR(BT76/(BU76*2.20462262185),0)</f>
        <v/>
      </c>
      <c r="BW76" s="82" t="n">
        <v>0</v>
      </c>
      <c r="BX76" s="82" t="n">
        <v>0</v>
      </c>
      <c r="BY76" s="83">
        <f>IFERROR(BW76/(BX76*2.20462262185),0)</f>
        <v/>
      </c>
      <c r="BZ76" s="82" t="n">
        <v>0</v>
      </c>
      <c r="CA76" s="82" t="n">
        <v>0</v>
      </c>
      <c r="CB76" s="83">
        <f>IFERROR(BZ76/(CA76*2.20462262185),0)</f>
        <v/>
      </c>
      <c r="CC76" s="82" t="n">
        <v>2635</v>
      </c>
      <c r="CD76" s="82" t="n">
        <v>1</v>
      </c>
      <c r="CE76" s="83">
        <f>IFERROR(CC76/(CD76*2.20462262185),0)</f>
        <v/>
      </c>
      <c r="CF76" s="82" t="n">
        <v>0</v>
      </c>
      <c r="CG76" s="82" t="n">
        <v>0</v>
      </c>
      <c r="CH76" s="83">
        <f>IFERROR(CF76/(CG76*2.20462262185),0)</f>
        <v/>
      </c>
      <c r="CI76" s="82" t="n">
        <v>0</v>
      </c>
      <c r="CJ76" s="82" t="n">
        <v>0</v>
      </c>
      <c r="CK76" s="83">
        <f>IFERROR(CI76/(CJ76*2.20462262185),0)</f>
        <v/>
      </c>
      <c r="CL76" s="82" t="n">
        <v>0</v>
      </c>
      <c r="CM76" s="82" t="n">
        <v>0</v>
      </c>
      <c r="CN76" s="83">
        <f>IFERROR(CL76/(CM76*2.20462262185),0)</f>
        <v/>
      </c>
      <c r="CO76" s="82" t="n">
        <v>5400</v>
      </c>
      <c r="CP76" s="82" t="n">
        <v>20000</v>
      </c>
      <c r="CQ76" s="83">
        <f>IFERROR(CO76/(CP76*2.20462262185),0)</f>
        <v/>
      </c>
    </row>
    <row r="77">
      <c r="A77" s="77" t="inlineStr">
        <is>
          <t>Senegal</t>
        </is>
      </c>
      <c r="B77" s="78">
        <f>SUM(I77,L77,O77,R77,U77,X77,AA77,AD77)</f>
        <v/>
      </c>
      <c r="C77" s="78">
        <f>SUM(J77,M77,P77,S77,V77,Y77,AB77,AE77)</f>
        <v/>
      </c>
      <c r="D77" s="79">
        <f>C77/1000000</f>
        <v/>
      </c>
      <c r="E77" s="79">
        <f>C77*2.20462262185/1000000</f>
        <v/>
      </c>
      <c r="F77" s="80">
        <f>IFERROR(B77/(C77/1000),0)</f>
        <v/>
      </c>
      <c r="G77" s="81">
        <f>IFERROR(B77/(C77*2.20462262185),0)</f>
        <v/>
      </c>
      <c r="AG77" s="82" t="n">
        <v>0</v>
      </c>
      <c r="AH77" s="82" t="n">
        <v>0</v>
      </c>
      <c r="AI77" s="83">
        <f>IFERROR(AG77/(AH77*2.20462262185),0)</f>
        <v/>
      </c>
      <c r="AJ77" s="82" t="n">
        <v>0</v>
      </c>
      <c r="AK77" s="82" t="n">
        <v>0</v>
      </c>
      <c r="AL77" s="83">
        <f>IFERROR(AJ77/(AK77*2.20462262185),0)</f>
        <v/>
      </c>
      <c r="AM77" s="82" t="n">
        <v>0</v>
      </c>
      <c r="AN77" s="82" t="n">
        <v>0</v>
      </c>
      <c r="AO77" s="83">
        <f>IFERROR(AM77/(AN77*2.20462262185),0)</f>
        <v/>
      </c>
      <c r="AP77" s="82" t="n">
        <v>0</v>
      </c>
      <c r="AQ77" s="82" t="n">
        <v>0</v>
      </c>
      <c r="AR77" s="83">
        <f>IFERROR(AP77/(AQ77*2.20462262185),0)</f>
        <v/>
      </c>
      <c r="AS77" s="82" t="n">
        <v>50000</v>
      </c>
      <c r="AT77" s="82" t="n">
        <v>40000</v>
      </c>
      <c r="AU77" s="83">
        <f>IFERROR(AS77/(AT77*2.20462262185),0)</f>
        <v/>
      </c>
      <c r="AV77" s="82" t="n">
        <v>0</v>
      </c>
      <c r="AW77" s="82" t="n">
        <v>0</v>
      </c>
      <c r="AX77" s="83">
        <f>IFERROR(AV77/(AW77*2.20462262185),0)</f>
        <v/>
      </c>
      <c r="AY77" s="82" t="n">
        <v>0</v>
      </c>
      <c r="AZ77" s="82" t="n">
        <v>0</v>
      </c>
      <c r="BA77" s="83">
        <f>IFERROR(AY77/(AZ77*2.20462262185),0)</f>
        <v/>
      </c>
      <c r="BB77" s="82" t="n">
        <v>0</v>
      </c>
      <c r="BC77" s="82" t="n">
        <v>0</v>
      </c>
      <c r="BD77" s="83">
        <f>IFERROR(BB77/(BC77*2.20462262185),0)</f>
        <v/>
      </c>
      <c r="BE77" s="82" t="n">
        <v>10000</v>
      </c>
      <c r="BF77" s="82" t="n">
        <v>23336</v>
      </c>
      <c r="BG77" s="83">
        <f>IFERROR(BE77/(BF77*2.20462262185),0)</f>
        <v/>
      </c>
      <c r="BH77" s="82" t="n">
        <v>54500</v>
      </c>
      <c r="BI77" s="82" t="n">
        <v>128192</v>
      </c>
      <c r="BJ77" s="83">
        <f>IFERROR(BH77/(BI77*2.20462262185),0)</f>
        <v/>
      </c>
      <c r="BK77" s="82" t="n">
        <v>50000</v>
      </c>
      <c r="BL77" s="82" t="n">
        <v>40000</v>
      </c>
      <c r="BM77" s="83">
        <f>IFERROR(BK77/(BL77*2.20462262185),0)</f>
        <v/>
      </c>
      <c r="BQ77" s="82" t="n">
        <v>0</v>
      </c>
      <c r="BR77" s="82" t="n">
        <v>0</v>
      </c>
      <c r="BS77" s="83">
        <f>IFERROR(BQ77/(BR77*2.20462262185),0)</f>
        <v/>
      </c>
      <c r="BT77" s="82" t="n">
        <v>0</v>
      </c>
      <c r="BU77" s="82" t="n">
        <v>0</v>
      </c>
      <c r="BV77" s="83">
        <f>IFERROR(BT77/(BU77*2.20462262185),0)</f>
        <v/>
      </c>
      <c r="BW77" s="82" t="n">
        <v>0</v>
      </c>
      <c r="BX77" s="82" t="n">
        <v>0</v>
      </c>
      <c r="BY77" s="83">
        <f>IFERROR(BW77/(BX77*2.20462262185),0)</f>
        <v/>
      </c>
      <c r="BZ77" s="82" t="n">
        <v>0</v>
      </c>
      <c r="CA77" s="82" t="n">
        <v>0</v>
      </c>
      <c r="CB77" s="83">
        <f>IFERROR(BZ77/(CA77*2.20462262185),0)</f>
        <v/>
      </c>
      <c r="CC77" s="82" t="n">
        <v>0</v>
      </c>
      <c r="CD77" s="82" t="n">
        <v>0</v>
      </c>
      <c r="CE77" s="83">
        <f>IFERROR(CC77/(CD77*2.20462262185),0)</f>
        <v/>
      </c>
      <c r="CF77" s="82" t="n">
        <v>0</v>
      </c>
      <c r="CG77" s="82" t="n">
        <v>0</v>
      </c>
      <c r="CH77" s="83">
        <f>IFERROR(CF77/(CG77*2.20462262185),0)</f>
        <v/>
      </c>
      <c r="CI77" s="82" t="n">
        <v>9221</v>
      </c>
      <c r="CJ77" s="82" t="n">
        <v>37928</v>
      </c>
      <c r="CK77" s="83">
        <f>IFERROR(CI77/(CJ77*2.20462262185),0)</f>
        <v/>
      </c>
      <c r="CL77" s="82" t="n">
        <v>15000</v>
      </c>
      <c r="CM77" s="82" t="n">
        <v>21052</v>
      </c>
      <c r="CN77" s="83">
        <f>IFERROR(CL77/(CM77*2.20462262185),0)</f>
        <v/>
      </c>
      <c r="DA77" s="82" t="n">
        <v>0</v>
      </c>
      <c r="DB77" s="82" t="n">
        <v>0</v>
      </c>
      <c r="DC77" s="83">
        <f>IFERROR(DA77/(DB77*2.20462262185),0)</f>
        <v/>
      </c>
      <c r="DD77" s="82" t="n">
        <v>0</v>
      </c>
      <c r="DE77" s="82" t="n">
        <v>0</v>
      </c>
      <c r="DF77" s="83">
        <f>IFERROR(DD77/(DE77*2.20462262185),0)</f>
        <v/>
      </c>
      <c r="DG77" s="82" t="n">
        <v>0</v>
      </c>
      <c r="DH77" s="82" t="n">
        <v>0</v>
      </c>
      <c r="DI77" s="83">
        <f>IFERROR(DG77/(DH77*2.20462262185),0)</f>
        <v/>
      </c>
      <c r="DJ77" s="82" t="n">
        <v>0</v>
      </c>
      <c r="DK77" s="82" t="n">
        <v>0</v>
      </c>
      <c r="DL77" s="83">
        <f>IFERROR(DJ77/(DK77*2.20462262185),0)</f>
        <v/>
      </c>
      <c r="DM77" s="82" t="n">
        <v>14880</v>
      </c>
      <c r="DN77" s="82" t="n">
        <v>48638</v>
      </c>
      <c r="DO77" s="83">
        <f>IFERROR(DM77/(DN77*2.20462262185),0)</f>
        <v/>
      </c>
      <c r="DP77" s="82" t="n">
        <v>9500</v>
      </c>
      <c r="DQ77" s="82" t="n">
        <v>26536</v>
      </c>
      <c r="DR77" s="83">
        <f>IFERROR(DP77/(DQ77*2.20462262185),0)</f>
        <v/>
      </c>
      <c r="EK77" s="82" t="n">
        <v>0</v>
      </c>
      <c r="EL77" s="82" t="n">
        <v>0</v>
      </c>
      <c r="EM77" s="83">
        <f>IFERROR(EK77/(EL77*2.20462262185),0)</f>
        <v/>
      </c>
      <c r="EN77" s="82" t="n">
        <v>0</v>
      </c>
      <c r="EO77" s="82" t="n">
        <v>0</v>
      </c>
      <c r="EP77" s="83">
        <f>IFERROR(EN77/(EO77*2.20462262185),0)</f>
        <v/>
      </c>
      <c r="EQ77" s="82" t="n">
        <v>32000</v>
      </c>
      <c r="ER77" s="82" t="n">
        <v>43997</v>
      </c>
      <c r="ES77" s="83">
        <f>IFERROR(EQ77/(ER77*2.20462262185),0)</f>
        <v/>
      </c>
    </row>
    <row r="78">
      <c r="A78" s="77" t="inlineStr">
        <is>
          <t>Sint Maarten</t>
        </is>
      </c>
      <c r="B78" s="78">
        <f>SUM(I78,L78,O78,R78,U78,X78,AA78,AD78)</f>
        <v/>
      </c>
      <c r="C78" s="78">
        <f>SUM(J78,M78,P78,S78,V78,Y78,AB78,AE78)</f>
        <v/>
      </c>
      <c r="D78" s="79">
        <f>C78/1000000</f>
        <v/>
      </c>
      <c r="E78" s="79">
        <f>C78*2.20462262185/1000000</f>
        <v/>
      </c>
      <c r="F78" s="80">
        <f>IFERROR(B78/(C78/1000),0)</f>
        <v/>
      </c>
      <c r="G78" s="81">
        <f>IFERROR(B78/(C78*2.20462262185),0)</f>
        <v/>
      </c>
      <c r="EK78" s="82" t="n">
        <v>0</v>
      </c>
      <c r="EL78" s="82" t="n">
        <v>0</v>
      </c>
      <c r="EM78" s="83">
        <f>IFERROR(EK78/(EL78*2.20462262185),0)</f>
        <v/>
      </c>
      <c r="EN78" s="82" t="n">
        <v>0</v>
      </c>
      <c r="EO78" s="82" t="n">
        <v>0</v>
      </c>
      <c r="EP78" s="83">
        <f>IFERROR(EN78/(EO78*2.20462262185),0)</f>
        <v/>
      </c>
      <c r="EQ78" s="82" t="n">
        <v>0</v>
      </c>
      <c r="ER78" s="82" t="n">
        <v>0</v>
      </c>
      <c r="ES78" s="83">
        <f>IFERROR(EQ78/(ER78*2.20462262185),0)</f>
        <v/>
      </c>
      <c r="ET78" s="82" t="n">
        <v>0</v>
      </c>
      <c r="EU78" s="82" t="n">
        <v>0</v>
      </c>
      <c r="EV78" s="83">
        <f>IFERROR(ET78/(EU78*2.20462262185),0)</f>
        <v/>
      </c>
      <c r="EW78" s="82" t="n">
        <v>0</v>
      </c>
      <c r="EX78" s="82" t="n">
        <v>0</v>
      </c>
      <c r="EY78" s="83">
        <f>IFERROR(EW78/(EX78*2.20462262185),0)</f>
        <v/>
      </c>
      <c r="EZ78" s="82" t="n">
        <v>0</v>
      </c>
      <c r="FA78" s="82" t="n">
        <v>0</v>
      </c>
      <c r="FB78" s="83">
        <f>IFERROR(EZ78/(FA78*2.20462262185),0)</f>
        <v/>
      </c>
      <c r="FC78" s="82" t="n">
        <v>0</v>
      </c>
      <c r="FD78" s="82" t="n">
        <v>0</v>
      </c>
      <c r="FE78" s="83">
        <f>IFERROR(FC78/(FD78*2.20462262185),0)</f>
        <v/>
      </c>
      <c r="FF78" s="82" t="n">
        <v>3257</v>
      </c>
      <c r="FG78" s="82" t="n">
        <v>200</v>
      </c>
      <c r="FH78" s="83">
        <f>IFERROR(FF78/(FG78*2.20462262185),0)</f>
        <v/>
      </c>
    </row>
    <row r="79">
      <c r="A79" s="77" t="inlineStr">
        <is>
          <t>Slovenia</t>
        </is>
      </c>
      <c r="B79" s="78">
        <f>SUM(I79,L79,O79,R79,U79,X79,AA79,AD79)</f>
        <v/>
      </c>
      <c r="C79" s="78">
        <f>SUM(J79,M79,P79,S79,V79,Y79,AB79,AE79)</f>
        <v/>
      </c>
      <c r="D79" s="79">
        <f>C79/1000000</f>
        <v/>
      </c>
      <c r="E79" s="79">
        <f>C79*2.20462262185/1000000</f>
        <v/>
      </c>
      <c r="F79" s="80">
        <f>IFERROR(B79/(C79/1000),0)</f>
        <v/>
      </c>
      <c r="G79" s="81">
        <f>IFERROR(B79/(C79*2.20462262185),0)</f>
        <v/>
      </c>
      <c r="EK79" s="82" t="n">
        <v>0</v>
      </c>
      <c r="EL79" s="82" t="n">
        <v>0</v>
      </c>
      <c r="EM79" s="83">
        <f>IFERROR(EK79/(EL79*2.20462262185),0)</f>
        <v/>
      </c>
      <c r="EN79" s="82" t="n">
        <v>0</v>
      </c>
      <c r="EO79" s="82" t="n">
        <v>0</v>
      </c>
      <c r="EP79" s="83">
        <f>IFERROR(EN79/(EO79*2.20462262185),0)</f>
        <v/>
      </c>
      <c r="EQ79" s="82" t="n">
        <v>0</v>
      </c>
      <c r="ER79" s="82" t="n">
        <v>0</v>
      </c>
      <c r="ES79" s="83">
        <f>IFERROR(EQ79/(ER79*2.20462262185),0)</f>
        <v/>
      </c>
      <c r="ET79" s="82" t="n">
        <v>0</v>
      </c>
      <c r="EU79" s="82" t="n">
        <v>0</v>
      </c>
      <c r="EV79" s="83">
        <f>IFERROR(ET79/(EU79*2.20462262185),0)</f>
        <v/>
      </c>
      <c r="EW79" s="82" t="n">
        <v>45948</v>
      </c>
      <c r="EX79" s="82" t="n">
        <v>38100</v>
      </c>
      <c r="EY79" s="83">
        <f>IFERROR(EW79/(EX79*2.20462262185),0)</f>
        <v/>
      </c>
      <c r="EZ79" s="82" t="n">
        <v>0</v>
      </c>
      <c r="FA79" s="82" t="n">
        <v>0</v>
      </c>
      <c r="FB79" s="83">
        <f>IFERROR(EZ79/(FA79*2.20462262185),0)</f>
        <v/>
      </c>
      <c r="FC79" s="82" t="n">
        <v>0</v>
      </c>
      <c r="FD79" s="82" t="n">
        <v>0</v>
      </c>
      <c r="FE79" s="83">
        <f>IFERROR(FC79/(FD79*2.20462262185),0)</f>
        <v/>
      </c>
      <c r="FF79" s="82" t="n">
        <v>16000</v>
      </c>
      <c r="FG79" s="82" t="n">
        <v>74000</v>
      </c>
      <c r="FH79" s="83">
        <f>IFERROR(FF79/(FG79*2.20462262185),0)</f>
        <v/>
      </c>
      <c r="FI79" s="82" t="n">
        <v>0</v>
      </c>
      <c r="FJ79" s="82" t="n">
        <v>0</v>
      </c>
      <c r="FK79" s="83">
        <f>IFERROR(FI79/(FJ79*2.20462262185),0)</f>
        <v/>
      </c>
      <c r="FL79" s="82" t="n">
        <v>15000</v>
      </c>
      <c r="FM79" s="82" t="n">
        <v>76200</v>
      </c>
      <c r="FN79" s="83">
        <f>IFERROR(FL79/(FM79*2.20462262185),0)</f>
        <v/>
      </c>
      <c r="FO79" s="82" t="n">
        <v>0</v>
      </c>
      <c r="FP79" s="82" t="n">
        <v>0</v>
      </c>
      <c r="FQ79" s="83">
        <f>IFERROR(FO79/(FP79*2.20462262185),0)</f>
        <v/>
      </c>
      <c r="FR79" s="82" t="n">
        <v>6000</v>
      </c>
      <c r="FS79" s="82" t="n">
        <v>18897</v>
      </c>
      <c r="FT79" s="83">
        <f>IFERROR(FR79/(FS79*2.20462262185),0)</f>
        <v/>
      </c>
    </row>
    <row r="80">
      <c r="A80" s="77" t="inlineStr">
        <is>
          <t>St Kitts And Nevis</t>
        </is>
      </c>
      <c r="B80" s="78">
        <f>SUM(I80,L80,O80,R80,U80,X80,AA80,AD80)</f>
        <v/>
      </c>
      <c r="C80" s="78">
        <f>SUM(J80,M80,P80,S80,V80,Y80,AB80,AE80)</f>
        <v/>
      </c>
      <c r="D80" s="79">
        <f>C80/1000000</f>
        <v/>
      </c>
      <c r="E80" s="79">
        <f>C80*2.20462262185/1000000</f>
        <v/>
      </c>
      <c r="F80" s="80">
        <f>IFERROR(B80/(C80/1000),0)</f>
        <v/>
      </c>
      <c r="G80" s="81">
        <f>IFERROR(B80/(C80*2.20462262185),0)</f>
        <v/>
      </c>
      <c r="AG80" s="82" t="n">
        <v>0</v>
      </c>
      <c r="AH80" s="82" t="n">
        <v>0</v>
      </c>
      <c r="AI80" s="83">
        <f>IFERROR(AG80/(AH80*2.20462262185),0)</f>
        <v/>
      </c>
      <c r="AJ80" s="82" t="n">
        <v>0</v>
      </c>
      <c r="AK80" s="82" t="n">
        <v>0</v>
      </c>
      <c r="AL80" s="83">
        <f>IFERROR(AJ80/(AK80*2.20462262185),0)</f>
        <v/>
      </c>
      <c r="AM80" s="82" t="n">
        <v>0</v>
      </c>
      <c r="AN80" s="82" t="n">
        <v>0</v>
      </c>
      <c r="AO80" s="83">
        <f>IFERROR(AM80/(AN80*2.20462262185),0)</f>
        <v/>
      </c>
      <c r="AP80" s="82" t="n">
        <v>0</v>
      </c>
      <c r="AQ80" s="82" t="n">
        <v>0</v>
      </c>
      <c r="AR80" s="83">
        <f>IFERROR(AP80/(AQ80*2.20462262185),0)</f>
        <v/>
      </c>
      <c r="AS80" s="82" t="n">
        <v>6534</v>
      </c>
      <c r="AT80" s="82" t="n">
        <v>2928</v>
      </c>
      <c r="AU80" s="83">
        <f>IFERROR(AS80/(AT80*2.20462262185),0)</f>
        <v/>
      </c>
      <c r="BQ80" s="82" t="n">
        <v>0</v>
      </c>
      <c r="BR80" s="82" t="n">
        <v>0</v>
      </c>
      <c r="BS80" s="83">
        <f>IFERROR(BQ80/(BR80*2.20462262185),0)</f>
        <v/>
      </c>
      <c r="BT80" s="82" t="n">
        <v>0</v>
      </c>
      <c r="BU80" s="82" t="n">
        <v>0</v>
      </c>
      <c r="BV80" s="83">
        <f>IFERROR(BT80/(BU80*2.20462262185),0)</f>
        <v/>
      </c>
      <c r="BW80" s="82" t="n">
        <v>0</v>
      </c>
      <c r="BX80" s="82" t="n">
        <v>0</v>
      </c>
      <c r="BY80" s="83">
        <f>IFERROR(BW80/(BX80*2.20462262185),0)</f>
        <v/>
      </c>
      <c r="BZ80" s="82" t="n">
        <v>0</v>
      </c>
      <c r="CA80" s="82" t="n">
        <v>0</v>
      </c>
      <c r="CB80" s="83">
        <f>IFERROR(BZ80/(CA80*2.20462262185),0)</f>
        <v/>
      </c>
      <c r="CC80" s="82" t="n">
        <v>0</v>
      </c>
      <c r="CD80" s="82" t="n">
        <v>0</v>
      </c>
      <c r="CE80" s="83">
        <f>IFERROR(CC80/(CD80*2.20462262185),0)</f>
        <v/>
      </c>
      <c r="CF80" s="82" t="n">
        <v>0</v>
      </c>
      <c r="CG80" s="82" t="n">
        <v>0</v>
      </c>
      <c r="CH80" s="83">
        <f>IFERROR(CF80/(CG80*2.20462262185),0)</f>
        <v/>
      </c>
      <c r="CI80" s="82" t="n">
        <v>0</v>
      </c>
      <c r="CJ80" s="82" t="n">
        <v>0</v>
      </c>
      <c r="CK80" s="83">
        <f>IFERROR(CI80/(CJ80*2.20462262185),0)</f>
        <v/>
      </c>
      <c r="CL80" s="82" t="n">
        <v>6964</v>
      </c>
      <c r="CM80" s="82" t="n">
        <v>3499</v>
      </c>
      <c r="CN80" s="83">
        <f>IFERROR(CL80/(CM80*2.20462262185),0)</f>
        <v/>
      </c>
    </row>
    <row r="81">
      <c r="A81" s="77" t="inlineStr">
        <is>
          <t>St Lucia</t>
        </is>
      </c>
      <c r="B81" s="78">
        <f>SUM(I81,L81,O81,R81,U81,X81,AA81,AD81)</f>
        <v/>
      </c>
      <c r="C81" s="78">
        <f>SUM(J81,M81,P81,S81,V81,Y81,AB81,AE81)</f>
        <v/>
      </c>
      <c r="D81" s="79">
        <f>C81/1000000</f>
        <v/>
      </c>
      <c r="E81" s="79">
        <f>C81*2.20462262185/1000000</f>
        <v/>
      </c>
      <c r="F81" s="80">
        <f>IFERROR(B81/(C81/1000),0)</f>
        <v/>
      </c>
      <c r="G81" s="81">
        <f>IFERROR(B81/(C81*2.20462262185),0)</f>
        <v/>
      </c>
      <c r="AG81" s="82" t="n">
        <v>0</v>
      </c>
      <c r="AH81" s="82" t="n">
        <v>0</v>
      </c>
      <c r="AI81" s="83">
        <f>IFERROR(AG81/(AH81*2.20462262185),0)</f>
        <v/>
      </c>
      <c r="AJ81" s="82" t="n">
        <v>0</v>
      </c>
      <c r="AK81" s="82" t="n">
        <v>0</v>
      </c>
      <c r="AL81" s="83">
        <f>IFERROR(AJ81/(AK81*2.20462262185),0)</f>
        <v/>
      </c>
      <c r="AM81" s="82" t="n">
        <v>8968</v>
      </c>
      <c r="AN81" s="82" t="n">
        <v>6076</v>
      </c>
      <c r="AO81" s="83">
        <f>IFERROR(AM81/(AN81*2.20462262185),0)</f>
        <v/>
      </c>
    </row>
    <row r="82">
      <c r="A82" s="77" t="inlineStr">
        <is>
          <t>St Vincent And The Grenadines</t>
        </is>
      </c>
      <c r="B82" s="78">
        <f>SUM(I82,L82,O82,R82,U82,X82,AA82,AD82)</f>
        <v/>
      </c>
      <c r="C82" s="78">
        <f>SUM(J82,M82,P82,S82,V82,Y82,AB82,AE82)</f>
        <v/>
      </c>
      <c r="D82" s="79">
        <f>C82/1000000</f>
        <v/>
      </c>
      <c r="E82" s="79">
        <f>C82*2.20462262185/1000000</f>
        <v/>
      </c>
      <c r="F82" s="80">
        <f>IFERROR(B82/(C82/1000),0)</f>
        <v/>
      </c>
      <c r="G82" s="81">
        <f>IFERROR(B82/(C82*2.20462262185),0)</f>
        <v/>
      </c>
      <c r="BQ82" s="82" t="n">
        <v>0</v>
      </c>
      <c r="BR82" s="82" t="n">
        <v>0</v>
      </c>
      <c r="BS82" s="83">
        <f>IFERROR(BQ82/(BR82*2.20462262185),0)</f>
        <v/>
      </c>
      <c r="BT82" s="82" t="n">
        <v>10177</v>
      </c>
      <c r="BU82" s="82" t="n">
        <v>4445</v>
      </c>
      <c r="BV82" s="83">
        <f>IFERROR(BT82/(BU82*2.20462262185),0)</f>
        <v/>
      </c>
      <c r="DA82" s="82" t="n">
        <v>0</v>
      </c>
      <c r="DB82" s="82" t="n">
        <v>0</v>
      </c>
      <c r="DC82" s="83">
        <f>IFERROR(DA82/(DB82*2.20462262185),0)</f>
        <v/>
      </c>
      <c r="DD82" s="82" t="n">
        <v>0</v>
      </c>
      <c r="DE82" s="82" t="n">
        <v>0</v>
      </c>
      <c r="DF82" s="83">
        <f>IFERROR(DD82/(DE82*2.20462262185),0)</f>
        <v/>
      </c>
      <c r="DG82" s="82" t="n">
        <v>0</v>
      </c>
      <c r="DH82" s="82" t="n">
        <v>0</v>
      </c>
      <c r="DI82" s="83">
        <f>IFERROR(DG82/(DH82*2.20462262185),0)</f>
        <v/>
      </c>
      <c r="DJ82" s="82" t="n">
        <v>0</v>
      </c>
      <c r="DK82" s="82" t="n">
        <v>0</v>
      </c>
      <c r="DL82" s="83">
        <f>IFERROR(DJ82/(DK82*2.20462262185),0)</f>
        <v/>
      </c>
      <c r="DM82" s="82" t="n">
        <v>0</v>
      </c>
      <c r="DN82" s="82" t="n">
        <v>0</v>
      </c>
      <c r="DO82" s="83">
        <f>IFERROR(DM82/(DN82*2.20462262185),0)</f>
        <v/>
      </c>
      <c r="DP82" s="82" t="n">
        <v>0</v>
      </c>
      <c r="DQ82" s="82" t="n">
        <v>0</v>
      </c>
      <c r="DR82" s="83">
        <f>IFERROR(DP82/(DQ82*2.20462262185),0)</f>
        <v/>
      </c>
      <c r="DS82" s="82" t="n">
        <v>0</v>
      </c>
      <c r="DT82" s="82" t="n">
        <v>0</v>
      </c>
      <c r="DU82" s="83">
        <f>IFERROR(DS82/(DT82*2.20462262185),0)</f>
        <v/>
      </c>
      <c r="DV82" s="82" t="n">
        <v>0</v>
      </c>
      <c r="DW82" s="82" t="n">
        <v>0</v>
      </c>
      <c r="DX82" s="83">
        <f>IFERROR(DV82/(DW82*2.20462262185),0)</f>
        <v/>
      </c>
      <c r="DY82" s="82" t="n">
        <v>0</v>
      </c>
      <c r="DZ82" s="82" t="n">
        <v>0</v>
      </c>
      <c r="EA82" s="83">
        <f>IFERROR(DY82/(DZ82*2.20462262185),0)</f>
        <v/>
      </c>
      <c r="EB82" s="82" t="n">
        <v>11747</v>
      </c>
      <c r="EC82" s="82" t="n">
        <v>4949</v>
      </c>
      <c r="ED82" s="83">
        <f>IFERROR(EB82/(EC82*2.20462262185),0)</f>
        <v/>
      </c>
      <c r="EK82" s="82" t="n">
        <v>0</v>
      </c>
      <c r="EL82" s="82" t="n">
        <v>0</v>
      </c>
      <c r="EM82" s="83">
        <f>IFERROR(EK82/(EL82*2.20462262185),0)</f>
        <v/>
      </c>
      <c r="EN82" s="82" t="n">
        <v>0</v>
      </c>
      <c r="EO82" s="82" t="n">
        <v>0</v>
      </c>
      <c r="EP82" s="83">
        <f>IFERROR(EN82/(EO82*2.20462262185),0)</f>
        <v/>
      </c>
      <c r="EQ82" s="82" t="n">
        <v>0</v>
      </c>
      <c r="ER82" s="82" t="n">
        <v>0</v>
      </c>
      <c r="ES82" s="83">
        <f>IFERROR(EQ82/(ER82*2.20462262185),0)</f>
        <v/>
      </c>
      <c r="ET82" s="82" t="n">
        <v>15404</v>
      </c>
      <c r="EU82" s="82" t="n">
        <v>9072</v>
      </c>
      <c r="EV82" s="83">
        <f>IFERROR(ET82/(EU82*2.20462262185),0)</f>
        <v/>
      </c>
    </row>
    <row r="83">
      <c r="A83" s="77" t="inlineStr">
        <is>
          <t>Suriname</t>
        </is>
      </c>
      <c r="B83" s="78">
        <f>SUM(I83,L83,O83,R83,U83,X83,AA83,AD83)</f>
        <v/>
      </c>
      <c r="C83" s="78">
        <f>SUM(J83,M83,P83,S83,V83,Y83,AB83,AE83)</f>
        <v/>
      </c>
      <c r="D83" s="79">
        <f>C83/1000000</f>
        <v/>
      </c>
      <c r="E83" s="79">
        <f>C83*2.20462262185/1000000</f>
        <v/>
      </c>
      <c r="F83" s="80">
        <f>IFERROR(B83/(C83/1000),0)</f>
        <v/>
      </c>
      <c r="G83" s="81">
        <f>IFERROR(B83/(C83*2.20462262185),0)</f>
        <v/>
      </c>
      <c r="BQ83" s="82" t="n">
        <v>0</v>
      </c>
      <c r="BR83" s="82" t="n">
        <v>0</v>
      </c>
      <c r="BS83" s="83">
        <f>IFERROR(BQ83/(BR83*2.20462262185),0)</f>
        <v/>
      </c>
      <c r="BT83" s="82" t="n">
        <v>0</v>
      </c>
      <c r="BU83" s="82" t="n">
        <v>0</v>
      </c>
      <c r="BV83" s="83">
        <f>IFERROR(BT83/(BU83*2.20462262185),0)</f>
        <v/>
      </c>
      <c r="BW83" s="82" t="n">
        <v>0</v>
      </c>
      <c r="BX83" s="82" t="n">
        <v>0</v>
      </c>
      <c r="BY83" s="83">
        <f>IFERROR(BW83/(BX83*2.20462262185),0)</f>
        <v/>
      </c>
      <c r="BZ83" s="82" t="n">
        <v>0</v>
      </c>
      <c r="CA83" s="82" t="n">
        <v>0</v>
      </c>
      <c r="CB83" s="83">
        <f>IFERROR(BZ83/(CA83*2.20462262185),0)</f>
        <v/>
      </c>
      <c r="CC83" s="82" t="n">
        <v>0</v>
      </c>
      <c r="CD83" s="82" t="n">
        <v>0</v>
      </c>
      <c r="CE83" s="83">
        <f>IFERROR(CC83/(CD83*2.20462262185),0)</f>
        <v/>
      </c>
      <c r="CF83" s="82" t="n">
        <v>0</v>
      </c>
      <c r="CG83" s="82" t="n">
        <v>0</v>
      </c>
      <c r="CH83" s="83">
        <f>IFERROR(CF83/(CG83*2.20462262185),0)</f>
        <v/>
      </c>
      <c r="CI83" s="82" t="n">
        <v>0</v>
      </c>
      <c r="CJ83" s="82" t="n">
        <v>0</v>
      </c>
      <c r="CK83" s="83">
        <f>IFERROR(CI83/(CJ83*2.20462262185),0)</f>
        <v/>
      </c>
      <c r="CL83" s="82" t="n">
        <v>0</v>
      </c>
      <c r="CM83" s="82" t="n">
        <v>0</v>
      </c>
      <c r="CN83" s="83">
        <f>IFERROR(CL83/(CM83*2.20462262185),0)</f>
        <v/>
      </c>
      <c r="CO83" s="82" t="n">
        <v>0</v>
      </c>
      <c r="CP83" s="82" t="n">
        <v>0</v>
      </c>
      <c r="CQ83" s="83">
        <f>IFERROR(CO83/(CP83*2.20462262185),0)</f>
        <v/>
      </c>
      <c r="CR83" s="82" t="n">
        <v>0</v>
      </c>
      <c r="CS83" s="82" t="n">
        <v>0</v>
      </c>
      <c r="CT83" s="83">
        <f>IFERROR(CR83/(CS83*2.20462262185),0)</f>
        <v/>
      </c>
      <c r="CU83" s="82" t="n">
        <v>145200</v>
      </c>
      <c r="CV83" s="82" t="n">
        <v>2652</v>
      </c>
      <c r="CW83" s="83">
        <f>IFERROR(CU83/(CV83*2.20462262185),0)</f>
        <v/>
      </c>
    </row>
    <row r="84">
      <c r="A84" s="77" t="inlineStr">
        <is>
          <t>Switzerland</t>
        </is>
      </c>
      <c r="B84" s="78">
        <f>SUM(I84,L84,O84,R84,U84,X84,AA84,AD84)</f>
        <v/>
      </c>
      <c r="C84" s="78">
        <f>SUM(J84,M84,P84,S84,V84,Y84,AB84,AE84)</f>
        <v/>
      </c>
      <c r="D84" s="79">
        <f>C84/1000000</f>
        <v/>
      </c>
      <c r="E84" s="79">
        <f>C84*2.20462262185/1000000</f>
        <v/>
      </c>
      <c r="F84" s="80">
        <f>IFERROR(B84/(C84/1000),0)</f>
        <v/>
      </c>
      <c r="G84" s="81">
        <f>IFERROR(B84/(C84*2.20462262185),0)</f>
        <v/>
      </c>
      <c r="BQ84" s="82" t="n">
        <v>0</v>
      </c>
      <c r="BR84" s="82" t="n">
        <v>0</v>
      </c>
      <c r="BS84" s="83">
        <f>IFERROR(BQ84/(BR84*2.20462262185),0)</f>
        <v/>
      </c>
      <c r="BT84" s="82" t="n">
        <v>0</v>
      </c>
      <c r="BU84" s="82" t="n">
        <v>0</v>
      </c>
      <c r="BV84" s="83">
        <f>IFERROR(BT84/(BU84*2.20462262185),0)</f>
        <v/>
      </c>
      <c r="BW84" s="82" t="n">
        <v>0</v>
      </c>
      <c r="BX84" s="82" t="n">
        <v>0</v>
      </c>
      <c r="BY84" s="83">
        <f>IFERROR(BW84/(BX84*2.20462262185),0)</f>
        <v/>
      </c>
      <c r="BZ84" s="82" t="n">
        <v>0</v>
      </c>
      <c r="CA84" s="82" t="n">
        <v>0</v>
      </c>
      <c r="CB84" s="83">
        <f>IFERROR(BZ84/(CA84*2.20462262185),0)</f>
        <v/>
      </c>
      <c r="CC84" s="82" t="n">
        <v>0</v>
      </c>
      <c r="CD84" s="82" t="n">
        <v>0</v>
      </c>
      <c r="CE84" s="83">
        <f>IFERROR(CC84/(CD84*2.20462262185),0)</f>
        <v/>
      </c>
      <c r="CF84" s="82" t="n">
        <v>0</v>
      </c>
      <c r="CG84" s="82" t="n">
        <v>0</v>
      </c>
      <c r="CH84" s="83">
        <f>IFERROR(CF84/(CG84*2.20462262185),0)</f>
        <v/>
      </c>
      <c r="CI84" s="82" t="n">
        <v>0</v>
      </c>
      <c r="CJ84" s="82" t="n">
        <v>0</v>
      </c>
      <c r="CK84" s="83">
        <f>IFERROR(CI84/(CJ84*2.20462262185),0)</f>
        <v/>
      </c>
      <c r="CL84" s="82" t="n">
        <v>0</v>
      </c>
      <c r="CM84" s="82" t="n">
        <v>0</v>
      </c>
      <c r="CN84" s="83">
        <f>IFERROR(CL84/(CM84*2.20462262185),0)</f>
        <v/>
      </c>
      <c r="CO84" s="82" t="n">
        <v>4106</v>
      </c>
      <c r="CP84" s="82" t="n">
        <v>49</v>
      </c>
      <c r="CQ84" s="83">
        <f>IFERROR(CO84/(CP84*2.20462262185),0)</f>
        <v/>
      </c>
      <c r="CR84" s="82" t="n">
        <v>0</v>
      </c>
      <c r="CS84" s="82" t="n">
        <v>0</v>
      </c>
      <c r="CT84" s="83">
        <f>IFERROR(CR84/(CS84*2.20462262185),0)</f>
        <v/>
      </c>
      <c r="CU84" s="82" t="n">
        <v>14334</v>
      </c>
      <c r="CV84" s="82" t="n">
        <v>21</v>
      </c>
      <c r="CW84" s="83">
        <f>IFERROR(CU84/(CV84*2.20462262185),0)</f>
        <v/>
      </c>
      <c r="DA84" s="82" t="n">
        <v>0</v>
      </c>
      <c r="DB84" s="82" t="n">
        <v>0</v>
      </c>
      <c r="DC84" s="83">
        <f>IFERROR(DA84/(DB84*2.20462262185),0)</f>
        <v/>
      </c>
      <c r="DD84" s="82" t="n">
        <v>900000</v>
      </c>
      <c r="DE84" s="82" t="n">
        <v>7004</v>
      </c>
      <c r="DF84" s="83">
        <f>IFERROR(DD84/(DE84*2.20462262185),0)</f>
        <v/>
      </c>
      <c r="DG84" s="82" t="n">
        <v>0</v>
      </c>
      <c r="DH84" s="82" t="n">
        <v>0</v>
      </c>
      <c r="DI84" s="83">
        <f>IFERROR(DG84/(DH84*2.20462262185),0)</f>
        <v/>
      </c>
      <c r="DJ84" s="82" t="n">
        <v>4013</v>
      </c>
      <c r="DK84" s="82" t="n">
        <v>45</v>
      </c>
      <c r="DL84" s="83">
        <f>IFERROR(DJ84/(DK84*2.20462262185),0)</f>
        <v/>
      </c>
      <c r="DM84" s="82" t="n">
        <v>14700</v>
      </c>
      <c r="DN84" s="82" t="n">
        <v>30</v>
      </c>
      <c r="DO84" s="83">
        <f>IFERROR(DM84/(DN84*2.20462262185),0)</f>
        <v/>
      </c>
      <c r="DP84" s="82" t="n">
        <v>0</v>
      </c>
      <c r="DQ84" s="82" t="n">
        <v>0</v>
      </c>
      <c r="DR84" s="83">
        <f>IFERROR(DP84/(DQ84*2.20462262185),0)</f>
        <v/>
      </c>
      <c r="DS84" s="82" t="n">
        <v>76684</v>
      </c>
      <c r="DT84" s="82" t="n">
        <v>74999</v>
      </c>
      <c r="DU84" s="83">
        <f>IFERROR(DS84/(DT84*2.20462262185),0)</f>
        <v/>
      </c>
      <c r="DV84" s="82" t="n">
        <v>0</v>
      </c>
      <c r="DW84" s="82" t="n">
        <v>0</v>
      </c>
      <c r="DX84" s="83">
        <f>IFERROR(DV84/(DW84*2.20462262185),0)</f>
        <v/>
      </c>
      <c r="DY84" s="82" t="n">
        <v>0</v>
      </c>
      <c r="DZ84" s="82" t="n">
        <v>0</v>
      </c>
      <c r="EA84" s="83">
        <f>IFERROR(DY84/(DZ84*2.20462262185),0)</f>
        <v/>
      </c>
      <c r="EB84" s="82" t="n">
        <v>108156</v>
      </c>
      <c r="EC84" s="82" t="n">
        <v>73106</v>
      </c>
      <c r="ED84" s="83">
        <f>IFERROR(EB84/(EC84*2.20462262185),0)</f>
        <v/>
      </c>
      <c r="EK84" s="82" t="n">
        <v>2960</v>
      </c>
      <c r="EL84" s="82" t="n">
        <v>1</v>
      </c>
      <c r="EM84" s="83">
        <f>IFERROR(EK84/(EL84*2.20462262185),0)</f>
        <v/>
      </c>
    </row>
    <row r="85">
      <c r="A85" s="77" t="inlineStr">
        <is>
          <t>Tanzania</t>
        </is>
      </c>
      <c r="B85" s="78">
        <f>SUM(I85,L85,O85,R85,U85,X85,AA85,AD85)</f>
        <v/>
      </c>
      <c r="C85" s="78">
        <f>SUM(J85,M85,P85,S85,V85,Y85,AB85,AE85)</f>
        <v/>
      </c>
      <c r="D85" s="79">
        <f>C85/1000000</f>
        <v/>
      </c>
      <c r="E85" s="79">
        <f>C85*2.20462262185/1000000</f>
        <v/>
      </c>
      <c r="F85" s="80">
        <f>IFERROR(B85/(C85/1000),0)</f>
        <v/>
      </c>
      <c r="G85" s="81">
        <f>IFERROR(B85/(C85*2.20462262185),0)</f>
        <v/>
      </c>
      <c r="AG85" s="82" t="n">
        <v>0</v>
      </c>
      <c r="AH85" s="82" t="n">
        <v>0</v>
      </c>
      <c r="AI85" s="83">
        <f>IFERROR(AG85/(AH85*2.20462262185),0)</f>
        <v/>
      </c>
      <c r="AJ85" s="82" t="n">
        <v>0</v>
      </c>
      <c r="AK85" s="82" t="n">
        <v>0</v>
      </c>
      <c r="AL85" s="83">
        <f>IFERROR(AJ85/(AK85*2.20462262185),0)</f>
        <v/>
      </c>
      <c r="AM85" s="82" t="n">
        <v>0</v>
      </c>
      <c r="AN85" s="82" t="n">
        <v>0</v>
      </c>
      <c r="AO85" s="83">
        <f>IFERROR(AM85/(AN85*2.20462262185),0)</f>
        <v/>
      </c>
      <c r="AP85" s="82" t="n">
        <v>0</v>
      </c>
      <c r="AQ85" s="82" t="n">
        <v>0</v>
      </c>
      <c r="AR85" s="83">
        <f>IFERROR(AP85/(AQ85*2.20462262185),0)</f>
        <v/>
      </c>
      <c r="AS85" s="82" t="n">
        <v>0</v>
      </c>
      <c r="AT85" s="82" t="n">
        <v>0</v>
      </c>
      <c r="AU85" s="83">
        <f>IFERROR(AS85/(AT85*2.20462262185),0)</f>
        <v/>
      </c>
      <c r="AV85" s="82" t="n">
        <v>0</v>
      </c>
      <c r="AW85" s="82" t="n">
        <v>0</v>
      </c>
      <c r="AX85" s="83">
        <f>IFERROR(AV85/(AW85*2.20462262185),0)</f>
        <v/>
      </c>
      <c r="AY85" s="82" t="n">
        <v>0</v>
      </c>
      <c r="AZ85" s="82" t="n">
        <v>0</v>
      </c>
      <c r="BA85" s="83">
        <f>IFERROR(AY85/(AZ85*2.20462262185),0)</f>
        <v/>
      </c>
      <c r="BB85" s="82" t="n">
        <v>0</v>
      </c>
      <c r="BC85" s="82" t="n">
        <v>0</v>
      </c>
      <c r="BD85" s="83">
        <f>IFERROR(BB85/(BC85*2.20462262185),0)</f>
        <v/>
      </c>
      <c r="BE85" s="82" t="n">
        <v>0</v>
      </c>
      <c r="BF85" s="82" t="n">
        <v>0</v>
      </c>
      <c r="BG85" s="83">
        <f>IFERROR(BE85/(BF85*2.20462262185),0)</f>
        <v/>
      </c>
      <c r="BH85" s="82" t="n">
        <v>15000</v>
      </c>
      <c r="BI85" s="82" t="n">
        <v>25000</v>
      </c>
      <c r="BJ85" s="83">
        <f>IFERROR(BH85/(BI85*2.20462262185),0)</f>
        <v/>
      </c>
    </row>
    <row r="86">
      <c r="A86" s="77" t="inlineStr">
        <is>
          <t>Trinidad And Tobago</t>
        </is>
      </c>
      <c r="B86" s="78">
        <f>SUM(I86,L86,O86,R86,U86,X86,AA86,AD86)</f>
        <v/>
      </c>
      <c r="C86" s="78">
        <f>SUM(J86,M86,P86,S86,V86,Y86,AB86,AE86)</f>
        <v/>
      </c>
      <c r="D86" s="79">
        <f>C86/1000000</f>
        <v/>
      </c>
      <c r="E86" s="79">
        <f>C86*2.20462262185/1000000</f>
        <v/>
      </c>
      <c r="F86" s="80">
        <f>IFERROR(B86/(C86/1000),0)</f>
        <v/>
      </c>
      <c r="G86" s="81">
        <f>IFERROR(B86/(C86*2.20462262185),0)</f>
        <v/>
      </c>
      <c r="EK86" s="82" t="n">
        <v>0</v>
      </c>
      <c r="EL86" s="82" t="n">
        <v>0</v>
      </c>
      <c r="EM86" s="83">
        <f>IFERROR(EK86/(EL86*2.20462262185),0)</f>
        <v/>
      </c>
      <c r="EN86" s="82" t="n">
        <v>0</v>
      </c>
      <c r="EO86" s="82" t="n">
        <v>0</v>
      </c>
      <c r="EP86" s="83">
        <f>IFERROR(EN86/(EO86*2.20462262185),0)</f>
        <v/>
      </c>
      <c r="EQ86" s="82" t="n">
        <v>5194</v>
      </c>
      <c r="ER86" s="82" t="n">
        <v>536</v>
      </c>
      <c r="ES86" s="83">
        <f>IFERROR(EQ86/(ER86*2.20462262185),0)</f>
        <v/>
      </c>
      <c r="ET86" s="82" t="n">
        <v>0</v>
      </c>
      <c r="EU86" s="82" t="n">
        <v>0</v>
      </c>
      <c r="EV86" s="83">
        <f>IFERROR(ET86/(EU86*2.20462262185),0)</f>
        <v/>
      </c>
      <c r="EW86" s="82" t="n">
        <v>3410</v>
      </c>
      <c r="EX86" s="82" t="n">
        <v>199</v>
      </c>
      <c r="EY86" s="83">
        <f>IFERROR(EW86/(EX86*2.20462262185),0)</f>
        <v/>
      </c>
    </row>
    <row r="87">
      <c r="A87" s="77" t="inlineStr">
        <is>
          <t>United Arab Emirates</t>
        </is>
      </c>
      <c r="B87" s="78">
        <f>SUM(I87,L87,O87,R87,U87,X87,AA87,AD87)</f>
        <v/>
      </c>
      <c r="C87" s="78">
        <f>SUM(J87,M87,P87,S87,V87,Y87,AB87,AE87)</f>
        <v/>
      </c>
      <c r="D87" s="79">
        <f>C87/1000000</f>
        <v/>
      </c>
      <c r="E87" s="79">
        <f>C87*2.20462262185/1000000</f>
        <v/>
      </c>
      <c r="F87" s="80">
        <f>IFERROR(B87/(C87/1000),0)</f>
        <v/>
      </c>
      <c r="G87" s="81">
        <f>IFERROR(B87/(C87*2.20462262185),0)</f>
        <v/>
      </c>
      <c r="AG87" s="82" t="n">
        <v>0</v>
      </c>
      <c r="AH87" s="82" t="n">
        <v>0</v>
      </c>
      <c r="AI87" s="83">
        <f>IFERROR(AG87/(AH87*2.20462262185),0)</f>
        <v/>
      </c>
      <c r="AJ87" s="82" t="n">
        <v>0</v>
      </c>
      <c r="AK87" s="82" t="n">
        <v>0</v>
      </c>
      <c r="AL87" s="83">
        <f>IFERROR(AJ87/(AK87*2.20462262185),0)</f>
        <v/>
      </c>
      <c r="AM87" s="82" t="n">
        <v>0</v>
      </c>
      <c r="AN87" s="82" t="n">
        <v>0</v>
      </c>
      <c r="AO87" s="83">
        <f>IFERROR(AM87/(AN87*2.20462262185),0)</f>
        <v/>
      </c>
      <c r="AP87" s="82" t="n">
        <v>0</v>
      </c>
      <c r="AQ87" s="82" t="n">
        <v>0</v>
      </c>
      <c r="AR87" s="83">
        <f>IFERROR(AP87/(AQ87*2.20462262185),0)</f>
        <v/>
      </c>
      <c r="AS87" s="82" t="n">
        <v>0</v>
      </c>
      <c r="AT87" s="82" t="n">
        <v>0</v>
      </c>
      <c r="AU87" s="83">
        <f>IFERROR(AS87/(AT87*2.20462262185),0)</f>
        <v/>
      </c>
      <c r="AV87" s="82" t="n">
        <v>20000</v>
      </c>
      <c r="AW87" s="82" t="n">
        <v>20000</v>
      </c>
      <c r="AX87" s="83">
        <f>IFERROR(AV87/(AW87*2.20462262185),0)</f>
        <v/>
      </c>
      <c r="DA87" s="82" t="n">
        <v>0</v>
      </c>
      <c r="DB87" s="82" t="n">
        <v>0</v>
      </c>
      <c r="DC87" s="83">
        <f>IFERROR(DA87/(DB87*2.20462262185),0)</f>
        <v/>
      </c>
      <c r="DD87" s="82" t="n">
        <v>0</v>
      </c>
      <c r="DE87" s="82" t="n">
        <v>0</v>
      </c>
      <c r="DF87" s="83">
        <f>IFERROR(DD87/(DE87*2.20462262185),0)</f>
        <v/>
      </c>
      <c r="DG87" s="82" t="n">
        <v>0</v>
      </c>
      <c r="DH87" s="82" t="n">
        <v>0</v>
      </c>
      <c r="DI87" s="83">
        <f>IFERROR(DG87/(DH87*2.20462262185),0)</f>
        <v/>
      </c>
      <c r="DJ87" s="82" t="n">
        <v>0</v>
      </c>
      <c r="DK87" s="82" t="n">
        <v>0</v>
      </c>
      <c r="DL87" s="83">
        <f>IFERROR(DJ87/(DK87*2.20462262185),0)</f>
        <v/>
      </c>
      <c r="DM87" s="82" t="n">
        <v>0</v>
      </c>
      <c r="DN87" s="82" t="n">
        <v>0</v>
      </c>
      <c r="DO87" s="83">
        <f>IFERROR(DM87/(DN87*2.20462262185),0)</f>
        <v/>
      </c>
      <c r="DP87" s="82" t="n">
        <v>0</v>
      </c>
      <c r="DQ87" s="82" t="n">
        <v>0</v>
      </c>
      <c r="DR87" s="83">
        <f>IFERROR(DP87/(DQ87*2.20462262185),0)</f>
        <v/>
      </c>
      <c r="DS87" s="82" t="n">
        <v>8763</v>
      </c>
      <c r="DT87" s="82" t="n">
        <v>10061</v>
      </c>
      <c r="DU87" s="83">
        <f>IFERROR(DS87/(DT87*2.20462262185),0)</f>
        <v/>
      </c>
      <c r="DV87" s="82" t="n">
        <v>0</v>
      </c>
      <c r="DW87" s="82" t="n">
        <v>0</v>
      </c>
      <c r="DX87" s="83">
        <f>IFERROR(DV87/(DW87*2.20462262185),0)</f>
        <v/>
      </c>
      <c r="DY87" s="82" t="n">
        <v>0</v>
      </c>
      <c r="DZ87" s="82" t="n">
        <v>0</v>
      </c>
      <c r="EA87" s="83">
        <f>IFERROR(DY87/(DZ87*2.20462262185),0)</f>
        <v/>
      </c>
      <c r="EB87" s="82" t="n">
        <v>6247</v>
      </c>
      <c r="EC87" s="82" t="n">
        <v>13000</v>
      </c>
      <c r="ED87" s="83">
        <f>IFERROR(EB87/(EC87*2.20462262185),0)</f>
        <v/>
      </c>
      <c r="EK87" s="82" t="n">
        <v>0</v>
      </c>
      <c r="EL87" s="82" t="n">
        <v>0</v>
      </c>
      <c r="EM87" s="83">
        <f>IFERROR(EK87/(EL87*2.20462262185),0)</f>
        <v/>
      </c>
      <c r="EN87" s="82" t="n">
        <v>7611</v>
      </c>
      <c r="EO87" s="82" t="n">
        <v>11840</v>
      </c>
      <c r="EP87" s="83">
        <f>IFERROR(EN87/(EO87*2.20462262185),0)</f>
        <v/>
      </c>
      <c r="EQ87" s="82" t="n">
        <v>0</v>
      </c>
      <c r="ER87" s="82" t="n">
        <v>0</v>
      </c>
      <c r="ES87" s="83">
        <f>IFERROR(EQ87/(ER87*2.20462262185),0)</f>
        <v/>
      </c>
      <c r="ET87" s="82" t="n">
        <v>0</v>
      </c>
      <c r="EU87" s="82" t="n">
        <v>0</v>
      </c>
      <c r="EV87" s="83">
        <f>IFERROR(ET87/(EU87*2.20462262185),0)</f>
        <v/>
      </c>
      <c r="EW87" s="82" t="n">
        <v>0</v>
      </c>
      <c r="EX87" s="82" t="n">
        <v>0</v>
      </c>
      <c r="EY87" s="83">
        <f>IFERROR(EW87/(EX87*2.20462262185),0)</f>
        <v/>
      </c>
      <c r="EZ87" s="82" t="n">
        <v>0</v>
      </c>
      <c r="FA87" s="82" t="n">
        <v>0</v>
      </c>
      <c r="FB87" s="83">
        <f>IFERROR(EZ87/(FA87*2.20462262185),0)</f>
        <v/>
      </c>
      <c r="FC87" s="82" t="n">
        <v>4242</v>
      </c>
      <c r="FD87" s="82" t="n">
        <v>21210</v>
      </c>
      <c r="FE87" s="83">
        <f>IFERROR(FC87/(FD87*2.20462262185),0)</f>
        <v/>
      </c>
    </row>
  </sheetData>
  <mergeCells count="58">
    <mergeCell ref="U2:W2"/>
    <mergeCell ref="B2:G2"/>
    <mergeCell ref="AG2:AI2"/>
    <mergeCell ref="CX2:CZ2"/>
    <mergeCell ref="BW2:BY2"/>
    <mergeCell ref="BH2:BJ2"/>
    <mergeCell ref="A2:A4"/>
    <mergeCell ref="CR2:CT2"/>
    <mergeCell ref="DD2:DF2"/>
    <mergeCell ref="DJ2:DL2"/>
    <mergeCell ref="CI2:CK2"/>
    <mergeCell ref="CU2:CW2"/>
    <mergeCell ref="ET2:EV2"/>
    <mergeCell ref="FF2:FH2"/>
    <mergeCell ref="FL2:FN2"/>
    <mergeCell ref="FR2:FT2"/>
    <mergeCell ref="AS2:AU2"/>
    <mergeCell ref="EQ2:ES2"/>
    <mergeCell ref="BT2:BV2"/>
    <mergeCell ref="AY2:BA2"/>
    <mergeCell ref="BE2:BG2"/>
    <mergeCell ref="AD2:AF2"/>
    <mergeCell ref="AP2:AR2"/>
    <mergeCell ref="DA2:DC2"/>
    <mergeCell ref="DG2:DI2"/>
    <mergeCell ref="BQ2:BS2"/>
    <mergeCell ref="FI2:FK2"/>
    <mergeCell ref="DM2:DO2"/>
    <mergeCell ref="DS2:DU2"/>
    <mergeCell ref="FC2:FE2"/>
    <mergeCell ref="FO2:FQ2"/>
    <mergeCell ref="O2:Q2"/>
    <mergeCell ref="BK2:BM2"/>
    <mergeCell ref="AA2:AC2"/>
    <mergeCell ref="BB2:BD2"/>
    <mergeCell ref="R2:T2"/>
    <mergeCell ref="CC2:CE2"/>
    <mergeCell ref="CO2:CQ2"/>
    <mergeCell ref="BN2:BP2"/>
    <mergeCell ref="DY2:EA2"/>
    <mergeCell ref="EE2:EG2"/>
    <mergeCell ref="DP2:DR2"/>
    <mergeCell ref="EK2:EM2"/>
    <mergeCell ref="L2:N2"/>
    <mergeCell ref="EB2:ED2"/>
    <mergeCell ref="AM2:AO2"/>
    <mergeCell ref="X2:Z2"/>
    <mergeCell ref="AJ2:AL2"/>
    <mergeCell ref="I2:K2"/>
    <mergeCell ref="BZ2:CB2"/>
    <mergeCell ref="CL2:CN2"/>
    <mergeCell ref="DV2:DX2"/>
    <mergeCell ref="CF2:CH2"/>
    <mergeCell ref="EW2:EY2"/>
    <mergeCell ref="EH2:EJ2"/>
    <mergeCell ref="EN2:EP2"/>
    <mergeCell ref="EZ2:FB2"/>
    <mergeCell ref="AV2:AX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E10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style="43" min="1" max="1"/>
    <col width="22" customWidth="1" style="43" min="2" max="2"/>
    <col width="22" customWidth="1" style="43" min="3" max="3"/>
    <col width="22" customWidth="1" style="43" min="4" max="4"/>
    <col width="22" customWidth="1" style="43" min="5" max="5"/>
  </cols>
  <sheetData>
    <row r="1">
      <c r="A1" s="44" t="inlineStr">
        <is>
          <t>PET Waste PCR — Imports vs Exports (US$)</t>
        </is>
      </c>
    </row>
    <row r="3">
      <c r="A3" s="84" t="inlineStr">
        <is>
          <t>Year-Month</t>
        </is>
      </c>
      <c r="B3" s="84" t="inlineStr">
        <is>
          <t>Imports Value (US$)</t>
        </is>
      </c>
      <c r="C3" s="84" t="inlineStr">
        <is>
          <t>Exports Value (US$)</t>
        </is>
      </c>
      <c r="D3" s="84" t="inlineStr">
        <is>
          <t>Balance (Imp − Exp)</t>
        </is>
      </c>
      <c r="E3" s="84" t="inlineStr">
        <is>
          <t>Trade Deficit %</t>
        </is>
      </c>
    </row>
    <row r="4">
      <c r="A4" t="inlineStr">
        <is>
          <t>2018-01</t>
        </is>
      </c>
      <c r="B4" s="82" t="n">
        <v>0</v>
      </c>
      <c r="C4" s="82" t="n">
        <v>0</v>
      </c>
      <c r="D4" s="85">
        <f>B4-C4</f>
        <v/>
      </c>
      <c r="E4" s="86">
        <f>IFERROR((B4-C4)/B4,0)</f>
        <v/>
      </c>
    </row>
    <row r="5">
      <c r="A5" t="inlineStr">
        <is>
          <t>2018-02</t>
        </is>
      </c>
      <c r="B5" s="82" t="n">
        <v>0</v>
      </c>
      <c r="C5" s="82" t="n">
        <v>0</v>
      </c>
      <c r="D5" s="85">
        <f>B5-C5</f>
        <v/>
      </c>
      <c r="E5" s="86">
        <f>IFERROR((B5-C5)/B5,0)</f>
        <v/>
      </c>
    </row>
    <row r="6">
      <c r="A6" t="inlineStr">
        <is>
          <t>2018-03</t>
        </is>
      </c>
      <c r="B6" s="82" t="n">
        <v>0</v>
      </c>
      <c r="C6" s="82" t="n">
        <v>0</v>
      </c>
      <c r="D6" s="85">
        <f>B6-C6</f>
        <v/>
      </c>
      <c r="E6" s="86">
        <f>IFERROR((B6-C6)/B6,0)</f>
        <v/>
      </c>
    </row>
    <row r="7">
      <c r="A7" t="inlineStr">
        <is>
          <t>2018-04</t>
        </is>
      </c>
      <c r="B7" s="82" t="n">
        <v>0</v>
      </c>
      <c r="C7" s="82" t="n">
        <v>0</v>
      </c>
      <c r="D7" s="85">
        <f>B7-C7</f>
        <v/>
      </c>
      <c r="E7" s="86">
        <f>IFERROR((B7-C7)/B7,0)</f>
        <v/>
      </c>
    </row>
    <row r="8">
      <c r="A8" t="inlineStr">
        <is>
          <t>2018-05</t>
        </is>
      </c>
      <c r="B8" s="82" t="n">
        <v>0</v>
      </c>
      <c r="C8" s="82" t="n">
        <v>0</v>
      </c>
      <c r="D8" s="85">
        <f>B8-C8</f>
        <v/>
      </c>
      <c r="E8" s="86">
        <f>IFERROR((B8-C8)/B8,0)</f>
        <v/>
      </c>
    </row>
    <row r="9">
      <c r="A9" t="inlineStr">
        <is>
          <t>2018-06</t>
        </is>
      </c>
      <c r="B9" s="82" t="n">
        <v>0</v>
      </c>
      <c r="C9" s="82" t="n">
        <v>0</v>
      </c>
      <c r="D9" s="85">
        <f>B9-C9</f>
        <v/>
      </c>
      <c r="E9" s="86">
        <f>IFERROR((B9-C9)/B9,0)</f>
        <v/>
      </c>
    </row>
    <row r="10">
      <c r="A10" t="inlineStr">
        <is>
          <t>2018-07</t>
        </is>
      </c>
      <c r="B10" s="82" t="n">
        <v>0</v>
      </c>
      <c r="C10" s="82" t="n">
        <v>0</v>
      </c>
      <c r="D10" s="85">
        <f>B10-C10</f>
        <v/>
      </c>
      <c r="E10" s="86">
        <f>IFERROR((B10-C10)/B10,0)</f>
        <v/>
      </c>
    </row>
    <row r="11">
      <c r="A11" t="inlineStr">
        <is>
          <t>2018-08</t>
        </is>
      </c>
      <c r="B11" s="82" t="n">
        <v>0</v>
      </c>
      <c r="C11" s="82" t="n">
        <v>0</v>
      </c>
      <c r="D11" s="85">
        <f>B11-C11</f>
        <v/>
      </c>
      <c r="E11" s="86">
        <f>IFERROR((B11-C11)/B11,0)</f>
        <v/>
      </c>
    </row>
    <row r="12">
      <c r="A12" t="inlineStr">
        <is>
          <t>2018-09</t>
        </is>
      </c>
      <c r="B12" s="82" t="n">
        <v>0</v>
      </c>
      <c r="C12" s="82" t="n">
        <v>0</v>
      </c>
      <c r="D12" s="85">
        <f>B12-C12</f>
        <v/>
      </c>
      <c r="E12" s="86">
        <f>IFERROR((B12-C12)/B12,0)</f>
        <v/>
      </c>
    </row>
    <row r="13">
      <c r="A13" t="inlineStr">
        <is>
          <t>2018-10</t>
        </is>
      </c>
      <c r="B13" s="82" t="n">
        <v>0</v>
      </c>
      <c r="C13" s="82" t="n">
        <v>0</v>
      </c>
      <c r="D13" s="85">
        <f>B13-C13</f>
        <v/>
      </c>
      <c r="E13" s="86">
        <f>IFERROR((B13-C13)/B13,0)</f>
        <v/>
      </c>
    </row>
    <row r="14">
      <c r="A14" t="inlineStr">
        <is>
          <t>2018-11</t>
        </is>
      </c>
      <c r="B14" s="82" t="n">
        <v>0</v>
      </c>
      <c r="C14" s="82" t="n">
        <v>0</v>
      </c>
      <c r="D14" s="85">
        <f>B14-C14</f>
        <v/>
      </c>
      <c r="E14" s="86">
        <f>IFERROR((B14-C14)/B14,0)</f>
        <v/>
      </c>
    </row>
    <row r="15">
      <c r="A15" t="inlineStr">
        <is>
          <t>2018-12</t>
        </is>
      </c>
      <c r="B15" s="82" t="n">
        <v>0</v>
      </c>
      <c r="C15" s="82" t="n">
        <v>0</v>
      </c>
      <c r="D15" s="85">
        <f>B15-C15</f>
        <v/>
      </c>
      <c r="E15" s="86">
        <f>IFERROR((B15-C15)/B15,0)</f>
        <v/>
      </c>
    </row>
    <row r="16">
      <c r="A16" t="inlineStr">
        <is>
          <t>2019-01</t>
        </is>
      </c>
      <c r="B16" s="82" t="n">
        <v>0</v>
      </c>
      <c r="C16" s="82" t="n">
        <v>0</v>
      </c>
      <c r="D16" s="85">
        <f>B16-C16</f>
        <v/>
      </c>
      <c r="E16" s="86">
        <f>IFERROR((B16-C16)/B16,0)</f>
        <v/>
      </c>
    </row>
    <row r="17">
      <c r="A17" t="inlineStr">
        <is>
          <t>2019-02</t>
        </is>
      </c>
      <c r="B17" s="82" t="n">
        <v>0</v>
      </c>
      <c r="C17" s="82" t="n">
        <v>0</v>
      </c>
      <c r="D17" s="85">
        <f>B17-C17</f>
        <v/>
      </c>
      <c r="E17" s="86">
        <f>IFERROR((B17-C17)/B17,0)</f>
        <v/>
      </c>
    </row>
    <row r="18">
      <c r="A18" t="inlineStr">
        <is>
          <t>2019-03</t>
        </is>
      </c>
      <c r="B18" s="82" t="n">
        <v>0</v>
      </c>
      <c r="C18" s="82" t="n">
        <v>0</v>
      </c>
      <c r="D18" s="85">
        <f>B18-C18</f>
        <v/>
      </c>
      <c r="E18" s="86">
        <f>IFERROR((B18-C18)/B18,0)</f>
        <v/>
      </c>
    </row>
    <row r="19">
      <c r="A19" t="inlineStr">
        <is>
          <t>2019-04</t>
        </is>
      </c>
      <c r="B19" s="82" t="n">
        <v>0</v>
      </c>
      <c r="C19" s="82" t="n">
        <v>0</v>
      </c>
      <c r="D19" s="85">
        <f>B19-C19</f>
        <v/>
      </c>
      <c r="E19" s="86">
        <f>IFERROR((B19-C19)/B19,0)</f>
        <v/>
      </c>
    </row>
    <row r="20">
      <c r="A20" t="inlineStr">
        <is>
          <t>2019-05</t>
        </is>
      </c>
      <c r="B20" s="82" t="n">
        <v>0</v>
      </c>
      <c r="C20" s="82" t="n">
        <v>0</v>
      </c>
      <c r="D20" s="85">
        <f>B20-C20</f>
        <v/>
      </c>
      <c r="E20" s="86">
        <f>IFERROR((B20-C20)/B20,0)</f>
        <v/>
      </c>
    </row>
    <row r="21">
      <c r="A21" t="inlineStr">
        <is>
          <t>2019-06</t>
        </is>
      </c>
      <c r="B21" s="82" t="n">
        <v>0</v>
      </c>
      <c r="C21" s="82" t="n">
        <v>0</v>
      </c>
      <c r="D21" s="85">
        <f>B21-C21</f>
        <v/>
      </c>
      <c r="E21" s="86">
        <f>IFERROR((B21-C21)/B21,0)</f>
        <v/>
      </c>
    </row>
    <row r="22">
      <c r="A22" t="inlineStr">
        <is>
          <t>2019-07</t>
        </is>
      </c>
      <c r="B22" s="82" t="n">
        <v>0</v>
      </c>
      <c r="C22" s="82" t="n">
        <v>0</v>
      </c>
      <c r="D22" s="85">
        <f>B22-C22</f>
        <v/>
      </c>
      <c r="E22" s="86">
        <f>IFERROR((B22-C22)/B22,0)</f>
        <v/>
      </c>
    </row>
    <row r="23">
      <c r="A23" t="inlineStr">
        <is>
          <t>2019-08</t>
        </is>
      </c>
      <c r="B23" s="82" t="n">
        <v>0</v>
      </c>
      <c r="C23" s="82" t="n">
        <v>0</v>
      </c>
      <c r="D23" s="85">
        <f>B23-C23</f>
        <v/>
      </c>
      <c r="E23" s="86">
        <f>IFERROR((B23-C23)/B23,0)</f>
        <v/>
      </c>
    </row>
    <row r="24">
      <c r="A24" t="inlineStr">
        <is>
          <t>2019-09</t>
        </is>
      </c>
      <c r="B24" s="82" t="n">
        <v>0</v>
      </c>
      <c r="C24" s="82" t="n">
        <v>0</v>
      </c>
      <c r="D24" s="85">
        <f>B24-C24</f>
        <v/>
      </c>
      <c r="E24" s="86">
        <f>IFERROR((B24-C24)/B24,0)</f>
        <v/>
      </c>
    </row>
    <row r="25">
      <c r="A25" t="inlineStr">
        <is>
          <t>2019-10</t>
        </is>
      </c>
      <c r="B25" s="82" t="n">
        <v>0</v>
      </c>
      <c r="C25" s="82" t="n">
        <v>0</v>
      </c>
      <c r="D25" s="85">
        <f>B25-C25</f>
        <v/>
      </c>
      <c r="E25" s="86">
        <f>IFERROR((B25-C25)/B25,0)</f>
        <v/>
      </c>
    </row>
    <row r="26">
      <c r="A26" t="inlineStr">
        <is>
          <t>2019-11</t>
        </is>
      </c>
      <c r="B26" s="82" t="n">
        <v>0</v>
      </c>
      <c r="C26" s="82" t="n">
        <v>0</v>
      </c>
      <c r="D26" s="85">
        <f>B26-C26</f>
        <v/>
      </c>
      <c r="E26" s="86">
        <f>IFERROR((B26-C26)/B26,0)</f>
        <v/>
      </c>
    </row>
    <row r="27">
      <c r="A27" t="inlineStr">
        <is>
          <t>2019-12</t>
        </is>
      </c>
      <c r="B27" s="82" t="n">
        <v>0</v>
      </c>
      <c r="C27" s="82" t="n">
        <v>0</v>
      </c>
      <c r="D27" s="85">
        <f>B27-C27</f>
        <v/>
      </c>
      <c r="E27" s="86">
        <f>IFERROR((B27-C27)/B27,0)</f>
        <v/>
      </c>
    </row>
    <row r="28">
      <c r="A28" t="inlineStr">
        <is>
          <t>2020-01</t>
        </is>
      </c>
      <c r="B28" s="82" t="n">
        <v>0</v>
      </c>
      <c r="C28" s="82" t="n">
        <v>0</v>
      </c>
      <c r="D28" s="85">
        <f>B28-C28</f>
        <v/>
      </c>
      <c r="E28" s="86">
        <f>IFERROR((B28-C28)/B28,0)</f>
        <v/>
      </c>
    </row>
    <row r="29">
      <c r="A29" t="inlineStr">
        <is>
          <t>2020-02</t>
        </is>
      </c>
      <c r="B29" s="82" t="n">
        <v>0</v>
      </c>
      <c r="C29" s="82" t="n">
        <v>0</v>
      </c>
      <c r="D29" s="85">
        <f>B29-C29</f>
        <v/>
      </c>
      <c r="E29" s="86">
        <f>IFERROR((B29-C29)/B29,0)</f>
        <v/>
      </c>
    </row>
    <row r="30">
      <c r="A30" t="inlineStr">
        <is>
          <t>2020-03</t>
        </is>
      </c>
      <c r="B30" s="82" t="n">
        <v>0</v>
      </c>
      <c r="C30" s="82" t="n">
        <v>0</v>
      </c>
      <c r="D30" s="85">
        <f>B30-C30</f>
        <v/>
      </c>
      <c r="E30" s="86">
        <f>IFERROR((B30-C30)/B30,0)</f>
        <v/>
      </c>
    </row>
    <row r="31">
      <c r="A31" t="inlineStr">
        <is>
          <t>2020-04</t>
        </is>
      </c>
      <c r="B31" s="82" t="n">
        <v>0</v>
      </c>
      <c r="C31" s="82" t="n">
        <v>0</v>
      </c>
      <c r="D31" s="85">
        <f>B31-C31</f>
        <v/>
      </c>
      <c r="E31" s="86">
        <f>IFERROR((B31-C31)/B31,0)</f>
        <v/>
      </c>
    </row>
    <row r="32">
      <c r="A32" t="inlineStr">
        <is>
          <t>2020-05</t>
        </is>
      </c>
      <c r="B32" s="82" t="n">
        <v>0</v>
      </c>
      <c r="C32" s="82" t="n">
        <v>0</v>
      </c>
      <c r="D32" s="85">
        <f>B32-C32</f>
        <v/>
      </c>
      <c r="E32" s="86">
        <f>IFERROR((B32-C32)/B32,0)</f>
        <v/>
      </c>
    </row>
    <row r="33">
      <c r="A33" t="inlineStr">
        <is>
          <t>2020-06</t>
        </is>
      </c>
      <c r="B33" s="82" t="n">
        <v>0</v>
      </c>
      <c r="C33" s="82" t="n">
        <v>0</v>
      </c>
      <c r="D33" s="85">
        <f>B33-C33</f>
        <v/>
      </c>
      <c r="E33" s="86">
        <f>IFERROR((B33-C33)/B33,0)</f>
        <v/>
      </c>
    </row>
    <row r="34">
      <c r="A34" t="inlineStr">
        <is>
          <t>2020-07</t>
        </is>
      </c>
      <c r="B34" s="82" t="n">
        <v>0</v>
      </c>
      <c r="C34" s="82" t="n">
        <v>0</v>
      </c>
      <c r="D34" s="85">
        <f>B34-C34</f>
        <v/>
      </c>
      <c r="E34" s="86">
        <f>IFERROR((B34-C34)/B34,0)</f>
        <v/>
      </c>
    </row>
    <row r="35">
      <c r="A35" t="inlineStr">
        <is>
          <t>2020-08</t>
        </is>
      </c>
      <c r="B35" s="82" t="n">
        <v>0</v>
      </c>
      <c r="C35" s="82" t="n">
        <v>0</v>
      </c>
      <c r="D35" s="85">
        <f>B35-C35</f>
        <v/>
      </c>
      <c r="E35" s="86">
        <f>IFERROR((B35-C35)/B35,0)</f>
        <v/>
      </c>
    </row>
    <row r="36">
      <c r="A36" t="inlineStr">
        <is>
          <t>2020-09</t>
        </is>
      </c>
      <c r="B36" s="82" t="n">
        <v>0</v>
      </c>
      <c r="C36" s="82" t="n">
        <v>0</v>
      </c>
      <c r="D36" s="85">
        <f>B36-C36</f>
        <v/>
      </c>
      <c r="E36" s="86">
        <f>IFERROR((B36-C36)/B36,0)</f>
        <v/>
      </c>
    </row>
    <row r="37">
      <c r="A37" t="inlineStr">
        <is>
          <t>2020-10</t>
        </is>
      </c>
      <c r="B37" s="82" t="n">
        <v>0</v>
      </c>
      <c r="C37" s="82" t="n">
        <v>0</v>
      </c>
      <c r="D37" s="85">
        <f>B37-C37</f>
        <v/>
      </c>
      <c r="E37" s="86">
        <f>IFERROR((B37-C37)/B37,0)</f>
        <v/>
      </c>
    </row>
    <row r="38">
      <c r="A38" t="inlineStr">
        <is>
          <t>2020-11</t>
        </is>
      </c>
      <c r="B38" s="82" t="n">
        <v>0</v>
      </c>
      <c r="C38" s="82" t="n">
        <v>0</v>
      </c>
      <c r="D38" s="85">
        <f>B38-C38</f>
        <v/>
      </c>
      <c r="E38" s="86">
        <f>IFERROR((B38-C38)/B38,0)</f>
        <v/>
      </c>
    </row>
    <row r="39">
      <c r="A39" t="inlineStr">
        <is>
          <t>2020-12</t>
        </is>
      </c>
      <c r="B39" s="82" t="n">
        <v>0</v>
      </c>
      <c r="C39" s="82" t="n">
        <v>0</v>
      </c>
      <c r="D39" s="85">
        <f>B39-C39</f>
        <v/>
      </c>
      <c r="E39" s="86">
        <f>IFERROR((B39-C39)/B39,0)</f>
        <v/>
      </c>
    </row>
    <row r="40">
      <c r="A40" t="inlineStr">
        <is>
          <t>2021-01</t>
        </is>
      </c>
      <c r="B40" s="82" t="n">
        <v>0</v>
      </c>
      <c r="C40" s="82" t="n">
        <v>0</v>
      </c>
      <c r="D40" s="85">
        <f>B40-C40</f>
        <v/>
      </c>
      <c r="E40" s="86">
        <f>IFERROR((B40-C40)/B40,0)</f>
        <v/>
      </c>
    </row>
    <row r="41">
      <c r="A41" t="inlineStr">
        <is>
          <t>2021-02</t>
        </is>
      </c>
      <c r="B41" s="82" t="n">
        <v>0</v>
      </c>
      <c r="C41" s="82" t="n">
        <v>0</v>
      </c>
      <c r="D41" s="85">
        <f>B41-C41</f>
        <v/>
      </c>
      <c r="E41" s="86">
        <f>IFERROR((B41-C41)/B41,0)</f>
        <v/>
      </c>
    </row>
    <row r="42">
      <c r="A42" t="inlineStr">
        <is>
          <t>2021-03</t>
        </is>
      </c>
      <c r="B42" s="82" t="n">
        <v>0</v>
      </c>
      <c r="C42" s="82" t="n">
        <v>0</v>
      </c>
      <c r="D42" s="85">
        <f>B42-C42</f>
        <v/>
      </c>
      <c r="E42" s="86">
        <f>IFERROR((B42-C42)/B42,0)</f>
        <v/>
      </c>
    </row>
    <row r="43">
      <c r="A43" t="inlineStr">
        <is>
          <t>2021-04</t>
        </is>
      </c>
      <c r="B43" s="82" t="n">
        <v>0</v>
      </c>
      <c r="C43" s="82" t="n">
        <v>0</v>
      </c>
      <c r="D43" s="85">
        <f>B43-C43</f>
        <v/>
      </c>
      <c r="E43" s="86">
        <f>IFERROR((B43-C43)/B43,0)</f>
        <v/>
      </c>
    </row>
    <row r="44">
      <c r="A44" t="inlineStr">
        <is>
          <t>2021-05</t>
        </is>
      </c>
      <c r="B44" s="82" t="n">
        <v>0</v>
      </c>
      <c r="C44" s="82" t="n">
        <v>0</v>
      </c>
      <c r="D44" s="85">
        <f>B44-C44</f>
        <v/>
      </c>
      <c r="E44" s="86">
        <f>IFERROR((B44-C44)/B44,0)</f>
        <v/>
      </c>
    </row>
    <row r="45">
      <c r="A45" t="inlineStr">
        <is>
          <t>2021-06</t>
        </is>
      </c>
      <c r="B45" s="82" t="n">
        <v>0</v>
      </c>
      <c r="C45" s="82" t="n">
        <v>0</v>
      </c>
      <c r="D45" s="85">
        <f>B45-C45</f>
        <v/>
      </c>
      <c r="E45" s="86">
        <f>IFERROR((B45-C45)/B45,0)</f>
        <v/>
      </c>
    </row>
    <row r="46">
      <c r="A46" t="inlineStr">
        <is>
          <t>2021-07</t>
        </is>
      </c>
      <c r="B46" s="82" t="n">
        <v>0</v>
      </c>
      <c r="C46" s="82" t="n">
        <v>0</v>
      </c>
      <c r="D46" s="85">
        <f>B46-C46</f>
        <v/>
      </c>
      <c r="E46" s="86">
        <f>IFERROR((B46-C46)/B46,0)</f>
        <v/>
      </c>
    </row>
    <row r="47">
      <c r="A47" t="inlineStr">
        <is>
          <t>2021-08</t>
        </is>
      </c>
      <c r="B47" s="82" t="n">
        <v>0</v>
      </c>
      <c r="C47" s="82" t="n">
        <v>0</v>
      </c>
      <c r="D47" s="85">
        <f>B47-C47</f>
        <v/>
      </c>
      <c r="E47" s="86">
        <f>IFERROR((B47-C47)/B47,0)</f>
        <v/>
      </c>
    </row>
    <row r="48">
      <c r="A48" t="inlineStr">
        <is>
          <t>2021-09</t>
        </is>
      </c>
      <c r="B48" s="82" t="n">
        <v>0</v>
      </c>
      <c r="C48" s="82" t="n">
        <v>0</v>
      </c>
      <c r="D48" s="85">
        <f>B48-C48</f>
        <v/>
      </c>
      <c r="E48" s="86">
        <f>IFERROR((B48-C48)/B48,0)</f>
        <v/>
      </c>
    </row>
    <row r="49">
      <c r="A49" t="inlineStr">
        <is>
          <t>2021-10</t>
        </is>
      </c>
      <c r="B49" s="82" t="n">
        <v>0</v>
      </c>
      <c r="C49" s="82" t="n">
        <v>0</v>
      </c>
      <c r="D49" s="85">
        <f>B49-C49</f>
        <v/>
      </c>
      <c r="E49" s="86">
        <f>IFERROR((B49-C49)/B49,0)</f>
        <v/>
      </c>
    </row>
    <row r="50">
      <c r="A50" t="inlineStr">
        <is>
          <t>2021-11</t>
        </is>
      </c>
      <c r="B50" s="82" t="n">
        <v>0</v>
      </c>
      <c r="C50" s="82" t="n">
        <v>0</v>
      </c>
      <c r="D50" s="85">
        <f>B50-C50</f>
        <v/>
      </c>
      <c r="E50" s="86">
        <f>IFERROR((B50-C50)/B50,0)</f>
        <v/>
      </c>
    </row>
    <row r="51">
      <c r="A51" t="inlineStr">
        <is>
          <t>2021-12</t>
        </is>
      </c>
      <c r="B51" s="82" t="n">
        <v>0</v>
      </c>
      <c r="C51" s="82" t="n">
        <v>0</v>
      </c>
      <c r="D51" s="85">
        <f>B51-C51</f>
        <v/>
      </c>
      <c r="E51" s="86">
        <f>IFERROR((B51-C51)/B51,0)</f>
        <v/>
      </c>
    </row>
    <row r="52">
      <c r="A52" t="inlineStr">
        <is>
          <t>2022-01</t>
        </is>
      </c>
      <c r="B52" s="82" t="n">
        <v>13232427</v>
      </c>
      <c r="C52" s="82" t="n">
        <v>3536077</v>
      </c>
      <c r="D52" s="85">
        <f>B52-C52</f>
        <v/>
      </c>
      <c r="E52" s="86">
        <f>IFERROR((B52-C52)/B52,0)</f>
        <v/>
      </c>
    </row>
    <row r="53">
      <c r="A53" t="inlineStr">
        <is>
          <t>2022-02</t>
        </is>
      </c>
      <c r="B53" s="82" t="n">
        <v>10203711</v>
      </c>
      <c r="C53" s="82" t="n">
        <v>3312272</v>
      </c>
      <c r="D53" s="85">
        <f>B53-C53</f>
        <v/>
      </c>
      <c r="E53" s="86">
        <f>IFERROR((B53-C53)/B53,0)</f>
        <v/>
      </c>
    </row>
    <row r="54">
      <c r="A54" t="inlineStr">
        <is>
          <t>2022-03</t>
        </is>
      </c>
      <c r="B54" s="82" t="n">
        <v>14566998</v>
      </c>
      <c r="C54" s="82" t="n">
        <v>5414653</v>
      </c>
      <c r="D54" s="85">
        <f>B54-C54</f>
        <v/>
      </c>
      <c r="E54" s="86">
        <f>IFERROR((B54-C54)/B54,0)</f>
        <v/>
      </c>
    </row>
    <row r="55">
      <c r="A55" t="inlineStr">
        <is>
          <t>2022-04</t>
        </is>
      </c>
      <c r="B55" s="82" t="n">
        <v>16551150</v>
      </c>
      <c r="C55" s="82" t="n">
        <v>4523116</v>
      </c>
      <c r="D55" s="85">
        <f>B55-C55</f>
        <v/>
      </c>
      <c r="E55" s="86">
        <f>IFERROR((B55-C55)/B55,0)</f>
        <v/>
      </c>
    </row>
    <row r="56">
      <c r="A56" t="inlineStr">
        <is>
          <t>2022-05</t>
        </is>
      </c>
      <c r="B56" s="82" t="n">
        <v>16734377</v>
      </c>
      <c r="C56" s="82" t="n">
        <v>5112296</v>
      </c>
      <c r="D56" s="85">
        <f>B56-C56</f>
        <v/>
      </c>
      <c r="E56" s="86">
        <f>IFERROR((B56-C56)/B56,0)</f>
        <v/>
      </c>
    </row>
    <row r="57">
      <c r="A57" t="inlineStr">
        <is>
          <t>2022-06</t>
        </is>
      </c>
      <c r="B57" s="82" t="n">
        <v>17358417</v>
      </c>
      <c r="C57" s="82" t="n">
        <v>4959316</v>
      </c>
      <c r="D57" s="85">
        <f>B57-C57</f>
        <v/>
      </c>
      <c r="E57" s="86">
        <f>IFERROR((B57-C57)/B57,0)</f>
        <v/>
      </c>
    </row>
    <row r="58">
      <c r="A58" t="inlineStr">
        <is>
          <t>2022-07</t>
        </is>
      </c>
      <c r="B58" s="82" t="n">
        <v>15859236</v>
      </c>
      <c r="C58" s="82" t="n">
        <v>3292483</v>
      </c>
      <c r="D58" s="85">
        <f>B58-C58</f>
        <v/>
      </c>
      <c r="E58" s="86">
        <f>IFERROR((B58-C58)/B58,0)</f>
        <v/>
      </c>
    </row>
    <row r="59">
      <c r="A59" t="inlineStr">
        <is>
          <t>2022-08</t>
        </is>
      </c>
      <c r="B59" s="82" t="n">
        <v>12413299</v>
      </c>
      <c r="C59" s="82" t="n">
        <v>4217584</v>
      </c>
      <c r="D59" s="85">
        <f>B59-C59</f>
        <v/>
      </c>
      <c r="E59" s="86">
        <f>IFERROR((B59-C59)/B59,0)</f>
        <v/>
      </c>
    </row>
    <row r="60">
      <c r="A60" t="inlineStr">
        <is>
          <t>2022-09</t>
        </is>
      </c>
      <c r="B60" s="82" t="n">
        <v>9753532</v>
      </c>
      <c r="C60" s="82" t="n">
        <v>3421391</v>
      </c>
      <c r="D60" s="85">
        <f>B60-C60</f>
        <v/>
      </c>
      <c r="E60" s="86">
        <f>IFERROR((B60-C60)/B60,0)</f>
        <v/>
      </c>
    </row>
    <row r="61">
      <c r="A61" t="inlineStr">
        <is>
          <t>2022-10</t>
        </is>
      </c>
      <c r="B61" s="82" t="n">
        <v>8407320</v>
      </c>
      <c r="C61" s="82" t="n">
        <v>2570914</v>
      </c>
      <c r="D61" s="85">
        <f>B61-C61</f>
        <v/>
      </c>
      <c r="E61" s="86">
        <f>IFERROR((B61-C61)/B61,0)</f>
        <v/>
      </c>
    </row>
    <row r="62">
      <c r="A62" t="inlineStr">
        <is>
          <t>2022-11</t>
        </is>
      </c>
      <c r="B62" s="82" t="n">
        <v>7523810</v>
      </c>
      <c r="C62" s="82" t="n">
        <v>4165873</v>
      </c>
      <c r="D62" s="85">
        <f>B62-C62</f>
        <v/>
      </c>
      <c r="E62" s="86">
        <f>IFERROR((B62-C62)/B62,0)</f>
        <v/>
      </c>
    </row>
    <row r="63">
      <c r="A63" t="inlineStr">
        <is>
          <t>2022-12</t>
        </is>
      </c>
      <c r="B63" s="82" t="n">
        <v>8391642</v>
      </c>
      <c r="C63" s="82" t="n">
        <v>3044221</v>
      </c>
      <c r="D63" s="85">
        <f>B63-C63</f>
        <v/>
      </c>
      <c r="E63" s="86">
        <f>IFERROR((B63-C63)/B63,0)</f>
        <v/>
      </c>
    </row>
    <row r="64">
      <c r="A64" t="inlineStr">
        <is>
          <t>2023-01</t>
        </is>
      </c>
      <c r="B64" s="82" t="n">
        <v>8813838</v>
      </c>
      <c r="C64" s="82" t="n">
        <v>2153085</v>
      </c>
      <c r="D64" s="85">
        <f>B64-C64</f>
        <v/>
      </c>
      <c r="E64" s="86">
        <f>IFERROR((B64-C64)/B64,0)</f>
        <v/>
      </c>
    </row>
    <row r="65">
      <c r="A65" t="inlineStr">
        <is>
          <t>2023-02</t>
        </is>
      </c>
      <c r="B65" s="82" t="n">
        <v>7153732</v>
      </c>
      <c r="C65" s="82" t="n">
        <v>2112099</v>
      </c>
      <c r="D65" s="85">
        <f>B65-C65</f>
        <v/>
      </c>
      <c r="E65" s="86">
        <f>IFERROR((B65-C65)/B65,0)</f>
        <v/>
      </c>
    </row>
    <row r="66">
      <c r="A66" t="inlineStr">
        <is>
          <t>2023-03</t>
        </is>
      </c>
      <c r="B66" s="82" t="n">
        <v>10164563</v>
      </c>
      <c r="C66" s="82" t="n">
        <v>3722052</v>
      </c>
      <c r="D66" s="85">
        <f>B66-C66</f>
        <v/>
      </c>
      <c r="E66" s="86">
        <f>IFERROR((B66-C66)/B66,0)</f>
        <v/>
      </c>
    </row>
    <row r="67">
      <c r="A67" t="inlineStr">
        <is>
          <t>2023-04</t>
        </is>
      </c>
      <c r="B67" s="82" t="n">
        <v>12777590</v>
      </c>
      <c r="C67" s="82" t="n">
        <v>2172687</v>
      </c>
      <c r="D67" s="85">
        <f>B67-C67</f>
        <v/>
      </c>
      <c r="E67" s="86">
        <f>IFERROR((B67-C67)/B67,0)</f>
        <v/>
      </c>
    </row>
    <row r="68">
      <c r="A68" t="inlineStr">
        <is>
          <t>2023-05</t>
        </is>
      </c>
      <c r="B68" s="82" t="n">
        <v>11954281</v>
      </c>
      <c r="C68" s="82" t="n">
        <v>2289604</v>
      </c>
      <c r="D68" s="85">
        <f>B68-C68</f>
        <v/>
      </c>
      <c r="E68" s="86">
        <f>IFERROR((B68-C68)/B68,0)</f>
        <v/>
      </c>
    </row>
    <row r="69">
      <c r="A69" t="inlineStr">
        <is>
          <t>2023-06</t>
        </is>
      </c>
      <c r="B69" s="82" t="n">
        <v>11752602</v>
      </c>
      <c r="C69" s="82" t="n">
        <v>4393528</v>
      </c>
      <c r="D69" s="85">
        <f>B69-C69</f>
        <v/>
      </c>
      <c r="E69" s="86">
        <f>IFERROR((B69-C69)/B69,0)</f>
        <v/>
      </c>
    </row>
    <row r="70">
      <c r="A70" t="inlineStr">
        <is>
          <t>2023-07</t>
        </is>
      </c>
      <c r="B70" s="82" t="n">
        <v>14103672</v>
      </c>
      <c r="C70" s="82" t="n">
        <v>3002149</v>
      </c>
      <c r="D70" s="85">
        <f>B70-C70</f>
        <v/>
      </c>
      <c r="E70" s="86">
        <f>IFERROR((B70-C70)/B70,0)</f>
        <v/>
      </c>
    </row>
    <row r="71">
      <c r="A71" t="inlineStr">
        <is>
          <t>2023-08</t>
        </is>
      </c>
      <c r="B71" s="82" t="n">
        <v>15253298</v>
      </c>
      <c r="C71" s="82" t="n">
        <v>2202253</v>
      </c>
      <c r="D71" s="85">
        <f>B71-C71</f>
        <v/>
      </c>
      <c r="E71" s="86">
        <f>IFERROR((B71-C71)/B71,0)</f>
        <v/>
      </c>
    </row>
    <row r="72">
      <c r="A72" t="inlineStr">
        <is>
          <t>2023-09</t>
        </is>
      </c>
      <c r="B72" s="82" t="n">
        <v>7599991</v>
      </c>
      <c r="C72" s="82" t="n">
        <v>2538128</v>
      </c>
      <c r="D72" s="85">
        <f>B72-C72</f>
        <v/>
      </c>
      <c r="E72" s="86">
        <f>IFERROR((B72-C72)/B72,0)</f>
        <v/>
      </c>
    </row>
    <row r="73">
      <c r="A73" t="inlineStr">
        <is>
          <t>2023-10</t>
        </is>
      </c>
      <c r="B73" s="82" t="n">
        <v>7394193</v>
      </c>
      <c r="C73" s="82" t="n">
        <v>2655238</v>
      </c>
      <c r="D73" s="85">
        <f>B73-C73</f>
        <v/>
      </c>
      <c r="E73" s="86">
        <f>IFERROR((B73-C73)/B73,0)</f>
        <v/>
      </c>
    </row>
    <row r="74">
      <c r="A74" t="inlineStr">
        <is>
          <t>2023-11</t>
        </is>
      </c>
      <c r="B74" s="82" t="n">
        <v>7148399</v>
      </c>
      <c r="C74" s="82" t="n">
        <v>3308848</v>
      </c>
      <c r="D74" s="85">
        <f>B74-C74</f>
        <v/>
      </c>
      <c r="E74" s="86">
        <f>IFERROR((B74-C74)/B74,0)</f>
        <v/>
      </c>
    </row>
    <row r="75">
      <c r="A75" t="inlineStr">
        <is>
          <t>2023-12</t>
        </is>
      </c>
      <c r="B75" s="82" t="n">
        <v>6539552</v>
      </c>
      <c r="C75" s="82" t="n">
        <v>3259570</v>
      </c>
      <c r="D75" s="85">
        <f>B75-C75</f>
        <v/>
      </c>
      <c r="E75" s="86">
        <f>IFERROR((B75-C75)/B75,0)</f>
        <v/>
      </c>
    </row>
    <row r="76">
      <c r="A76" t="inlineStr">
        <is>
          <t>2024-01</t>
        </is>
      </c>
      <c r="B76" s="82" t="n">
        <v>7029960</v>
      </c>
      <c r="C76" s="82" t="n">
        <v>4055655</v>
      </c>
      <c r="D76" s="85">
        <f>B76-C76</f>
        <v/>
      </c>
      <c r="E76" s="86">
        <f>IFERROR((B76-C76)/B76,0)</f>
        <v/>
      </c>
    </row>
    <row r="77">
      <c r="A77" t="inlineStr">
        <is>
          <t>2024-02</t>
        </is>
      </c>
      <c r="B77" s="82" t="n">
        <v>6804103</v>
      </c>
      <c r="C77" s="82" t="n">
        <v>3896397</v>
      </c>
      <c r="D77" s="85">
        <f>B77-C77</f>
        <v/>
      </c>
      <c r="E77" s="86">
        <f>IFERROR((B77-C77)/B77,0)</f>
        <v/>
      </c>
    </row>
    <row r="78">
      <c r="A78" t="inlineStr">
        <is>
          <t>2024-03</t>
        </is>
      </c>
      <c r="B78" s="82" t="n">
        <v>6358092</v>
      </c>
      <c r="C78" s="82" t="n">
        <v>6133240</v>
      </c>
      <c r="D78" s="85">
        <f>B78-C78</f>
        <v/>
      </c>
      <c r="E78" s="86">
        <f>IFERROR((B78-C78)/B78,0)</f>
        <v/>
      </c>
    </row>
    <row r="79">
      <c r="A79" t="inlineStr">
        <is>
          <t>2024-04</t>
        </is>
      </c>
      <c r="B79" s="82" t="n">
        <v>6022567</v>
      </c>
      <c r="C79" s="82" t="n">
        <v>5276521</v>
      </c>
      <c r="D79" s="85">
        <f>B79-C79</f>
        <v/>
      </c>
      <c r="E79" s="86">
        <f>IFERROR((B79-C79)/B79,0)</f>
        <v/>
      </c>
    </row>
    <row r="80">
      <c r="A80" t="inlineStr">
        <is>
          <t>2024-05</t>
        </is>
      </c>
      <c r="B80" s="82" t="n">
        <v>6336972</v>
      </c>
      <c r="C80" s="82" t="n">
        <v>4506159</v>
      </c>
      <c r="D80" s="85">
        <f>B80-C80</f>
        <v/>
      </c>
      <c r="E80" s="86">
        <f>IFERROR((B80-C80)/B80,0)</f>
        <v/>
      </c>
    </row>
    <row r="81">
      <c r="A81" t="inlineStr">
        <is>
          <t>2024-06</t>
        </is>
      </c>
      <c r="B81" s="82" t="n">
        <v>5508324</v>
      </c>
      <c r="C81" s="82" t="n">
        <v>4326577</v>
      </c>
      <c r="D81" s="85">
        <f>B81-C81</f>
        <v/>
      </c>
      <c r="E81" s="86">
        <f>IFERROR((B81-C81)/B81,0)</f>
        <v/>
      </c>
    </row>
    <row r="82">
      <c r="A82" t="inlineStr">
        <is>
          <t>2024-07</t>
        </is>
      </c>
      <c r="B82" s="82" t="n">
        <v>8570045</v>
      </c>
      <c r="C82" s="82" t="n">
        <v>3497149</v>
      </c>
      <c r="D82" s="85">
        <f>B82-C82</f>
        <v/>
      </c>
      <c r="E82" s="86">
        <f>IFERROR((B82-C82)/B82,0)</f>
        <v/>
      </c>
    </row>
    <row r="83">
      <c r="A83" t="inlineStr">
        <is>
          <t>2024-08</t>
        </is>
      </c>
      <c r="B83" s="82" t="n">
        <v>15147332</v>
      </c>
      <c r="C83" s="82" t="n">
        <v>3605452</v>
      </c>
      <c r="D83" s="85">
        <f>B83-C83</f>
        <v/>
      </c>
      <c r="E83" s="86">
        <f>IFERROR((B83-C83)/B83,0)</f>
        <v/>
      </c>
    </row>
    <row r="84">
      <c r="A84" t="inlineStr">
        <is>
          <t>2024-09</t>
        </is>
      </c>
      <c r="B84" s="82" t="n">
        <v>16188989</v>
      </c>
      <c r="C84" s="82" t="n">
        <v>3153240</v>
      </c>
      <c r="D84" s="85">
        <f>B84-C84</f>
        <v/>
      </c>
      <c r="E84" s="86">
        <f>IFERROR((B84-C84)/B84,0)</f>
        <v/>
      </c>
    </row>
    <row r="85">
      <c r="A85" t="inlineStr">
        <is>
          <t>2024-10</t>
        </is>
      </c>
      <c r="B85" s="82" t="n">
        <v>15353217</v>
      </c>
      <c r="C85" s="82" t="n">
        <v>3356083</v>
      </c>
      <c r="D85" s="85">
        <f>B85-C85</f>
        <v/>
      </c>
      <c r="E85" s="86">
        <f>IFERROR((B85-C85)/B85,0)</f>
        <v/>
      </c>
    </row>
    <row r="86">
      <c r="A86" t="inlineStr">
        <is>
          <t>2024-11</t>
        </is>
      </c>
      <c r="B86" s="82" t="n">
        <v>11235666</v>
      </c>
      <c r="C86" s="82" t="n">
        <v>2998682</v>
      </c>
      <c r="D86" s="85">
        <f>B86-C86</f>
        <v/>
      </c>
      <c r="E86" s="86">
        <f>IFERROR((B86-C86)/B86,0)</f>
        <v/>
      </c>
    </row>
    <row r="87">
      <c r="A87" t="inlineStr">
        <is>
          <t>2024-12</t>
        </is>
      </c>
      <c r="B87" s="82" t="n">
        <v>11568148</v>
      </c>
      <c r="C87" s="82" t="n">
        <v>3117583</v>
      </c>
      <c r="D87" s="85">
        <f>B87-C87</f>
        <v/>
      </c>
      <c r="E87" s="86">
        <f>IFERROR((B87-C87)/B87,0)</f>
        <v/>
      </c>
    </row>
    <row r="88">
      <c r="A88" t="inlineStr">
        <is>
          <t>2025-01</t>
        </is>
      </c>
      <c r="B88" s="82" t="n">
        <v>9128353</v>
      </c>
      <c r="C88" s="82" t="n">
        <v>3360825</v>
      </c>
      <c r="D88" s="85">
        <f>B88-C88</f>
        <v/>
      </c>
      <c r="E88" s="86">
        <f>IFERROR((B88-C88)/B88,0)</f>
        <v/>
      </c>
    </row>
    <row r="89">
      <c r="A89" t="inlineStr">
        <is>
          <t>2025-02</t>
        </is>
      </c>
      <c r="B89" s="82" t="n">
        <v>6751487</v>
      </c>
      <c r="C89" s="82" t="n">
        <v>2778268</v>
      </c>
      <c r="D89" s="85">
        <f>B89-C89</f>
        <v/>
      </c>
      <c r="E89" s="86">
        <f>IFERROR((B89-C89)/B89,0)</f>
        <v/>
      </c>
    </row>
    <row r="90">
      <c r="A90" t="inlineStr">
        <is>
          <t>2025-03</t>
        </is>
      </c>
      <c r="B90" s="82" t="n">
        <v>7398572</v>
      </c>
      <c r="C90" s="82" t="n">
        <v>3363409</v>
      </c>
      <c r="D90" s="85">
        <f>B90-C90</f>
        <v/>
      </c>
      <c r="E90" s="86">
        <f>IFERROR((B90-C90)/B90,0)</f>
        <v/>
      </c>
    </row>
    <row r="91">
      <c r="A91" t="inlineStr">
        <is>
          <t>2025-04</t>
        </is>
      </c>
      <c r="B91" s="82" t="n">
        <v>7009530</v>
      </c>
      <c r="C91" s="82" t="n">
        <v>2731608</v>
      </c>
      <c r="D91" s="85">
        <f>B91-C91</f>
        <v/>
      </c>
      <c r="E91" s="86">
        <f>IFERROR((B91-C91)/B91,0)</f>
        <v/>
      </c>
    </row>
    <row r="92">
      <c r="A92" t="inlineStr">
        <is>
          <t>2025-05</t>
        </is>
      </c>
      <c r="B92" s="82" t="n">
        <v>7861261</v>
      </c>
      <c r="C92" s="82" t="n">
        <v>4293497</v>
      </c>
      <c r="D92" s="85">
        <f>B92-C92</f>
        <v/>
      </c>
      <c r="E92" s="86">
        <f>IFERROR((B92-C92)/B92,0)</f>
        <v/>
      </c>
    </row>
    <row r="93">
      <c r="A93" t="inlineStr">
        <is>
          <t>2025-06</t>
        </is>
      </c>
      <c r="B93" s="82" t="n">
        <v>4983987</v>
      </c>
      <c r="C93" s="82" t="n">
        <v>3551630</v>
      </c>
      <c r="D93" s="85">
        <f>B93-C93</f>
        <v/>
      </c>
      <c r="E93" s="86">
        <f>IFERROR((B93-C93)/B93,0)</f>
        <v/>
      </c>
    </row>
    <row r="94">
      <c r="A94" t="inlineStr">
        <is>
          <t>2025-07</t>
        </is>
      </c>
      <c r="B94" s="82" t="n">
        <v>4572276</v>
      </c>
      <c r="C94" s="82" t="n">
        <v>3439349</v>
      </c>
      <c r="D94" s="85">
        <f>B94-C94</f>
        <v/>
      </c>
      <c r="E94" s="86">
        <f>IFERROR((B94-C94)/B94,0)</f>
        <v/>
      </c>
    </row>
    <row r="95">
      <c r="A95" t="inlineStr">
        <is>
          <t>2025-08</t>
        </is>
      </c>
      <c r="B95" s="82" t="n">
        <v>2479994</v>
      </c>
      <c r="C95" s="82" t="n">
        <v>2755527</v>
      </c>
      <c r="D95" s="85">
        <f>B95-C95</f>
        <v/>
      </c>
      <c r="E95" s="86">
        <f>IFERROR((B95-C95)/B95,0)</f>
        <v/>
      </c>
    </row>
    <row r="96">
      <c r="A96" t="inlineStr">
        <is>
          <t>2025-09</t>
        </is>
      </c>
      <c r="B96" s="82" t="n">
        <v>1820877</v>
      </c>
      <c r="C96" s="82" t="n">
        <v>2435620</v>
      </c>
      <c r="D96" s="85">
        <f>B96-C96</f>
        <v/>
      </c>
      <c r="E96" s="86">
        <f>IFERROR((B96-C96)/B96,0)</f>
        <v/>
      </c>
    </row>
    <row r="97">
      <c r="A97" t="inlineStr">
        <is>
          <t>2025-10</t>
        </is>
      </c>
      <c r="B97" s="82" t="n">
        <v>1651225</v>
      </c>
      <c r="C97" s="82" t="n">
        <v>2763839</v>
      </c>
      <c r="D97" s="85">
        <f>B97-C97</f>
        <v/>
      </c>
      <c r="E97" s="86">
        <f>IFERROR((B97-C97)/B97,0)</f>
        <v/>
      </c>
    </row>
    <row r="98">
      <c r="A98" t="inlineStr">
        <is>
          <t>2025-11</t>
        </is>
      </c>
      <c r="B98" s="82" t="n">
        <v>2530814</v>
      </c>
      <c r="C98" s="82" t="n">
        <v>4243761</v>
      </c>
      <c r="D98" s="85">
        <f>B98-C98</f>
        <v/>
      </c>
      <c r="E98" s="86">
        <f>IFERROR((B98-C98)/B98,0)</f>
        <v/>
      </c>
    </row>
    <row r="99">
      <c r="A99" t="inlineStr">
        <is>
          <t>2025-12</t>
        </is>
      </c>
      <c r="B99" s="82" t="n">
        <v>2571748</v>
      </c>
      <c r="C99" s="82" t="n">
        <v>2301092</v>
      </c>
      <c r="D99" s="85">
        <f>B99-C99</f>
        <v/>
      </c>
      <c r="E99" s="86">
        <f>IFERROR((B99-C99)/B99,0)</f>
        <v/>
      </c>
    </row>
    <row r="100">
      <c r="A100" t="inlineStr">
        <is>
          <t>2026-01</t>
        </is>
      </c>
      <c r="B100" s="82" t="n">
        <v>1955215</v>
      </c>
      <c r="C100" s="82" t="n">
        <v>2492658</v>
      </c>
      <c r="D100" s="85">
        <f>B100-C100</f>
        <v/>
      </c>
      <c r="E100" s="86">
        <f>IFERROR((B100-C100)/B100,0)</f>
        <v/>
      </c>
    </row>
    <row r="101">
      <c r="A101" t="inlineStr">
        <is>
          <t>2026-02</t>
        </is>
      </c>
      <c r="B101" s="82" t="n">
        <v>2430773</v>
      </c>
      <c r="C101" s="82" t="n">
        <v>2218366</v>
      </c>
      <c r="D101" s="85">
        <f>B101-C101</f>
        <v/>
      </c>
      <c r="E101" s="86">
        <f>IFERROR((B101-C101)/B101,0)</f>
        <v/>
      </c>
    </row>
    <row r="102">
      <c r="A102" t="inlineStr">
        <is>
          <t>2026-03</t>
        </is>
      </c>
      <c r="B102" s="82" t="n">
        <v>2029849</v>
      </c>
      <c r="C102" s="82" t="n">
        <v>3464123</v>
      </c>
      <c r="D102" s="85">
        <f>B102-C102</f>
        <v/>
      </c>
      <c r="E102" s="86">
        <f>IFERROR((B102-C102)/B102,0)</f>
        <v/>
      </c>
    </row>
    <row r="103">
      <c r="A103" t="inlineStr">
        <is>
          <t>2026-04</t>
        </is>
      </c>
      <c r="B103" s="82" t="n">
        <v>2974491</v>
      </c>
      <c r="C103" s="82" t="n">
        <v>3088127</v>
      </c>
      <c r="D103" s="85">
        <f>B103-C103</f>
        <v/>
      </c>
      <c r="E103" s="86">
        <f>IFERROR((B103-C103)/B103,0)</f>
        <v/>
      </c>
    </row>
    <row r="104">
      <c r="A104" t="inlineStr">
        <is>
          <t>2026-05</t>
        </is>
      </c>
      <c r="B104" s="82" t="n">
        <v>2421742</v>
      </c>
      <c r="C104" s="82" t="n">
        <v>3713472</v>
      </c>
      <c r="D104" s="85">
        <f>B104-C104</f>
        <v/>
      </c>
      <c r="E104" s="86">
        <f>IFERROR((B104-C104)/B104,0)</f>
        <v/>
      </c>
    </row>
    <row r="105">
      <c r="A105" t="inlineStr">
        <is>
          <t>2026-06</t>
        </is>
      </c>
      <c r="B105" s="82" t="n">
        <v>2481966</v>
      </c>
      <c r="C105" s="82" t="n">
        <v>3783575</v>
      </c>
      <c r="D105" s="85">
        <f>B105-C105</f>
        <v/>
      </c>
      <c r="E105" s="86">
        <f>IFERROR((B105-C105)/B105,0)</f>
        <v/>
      </c>
    </row>
    <row r="106">
      <c r="A106" t="inlineStr">
        <is>
          <t>2026-07</t>
        </is>
      </c>
      <c r="B106" s="82" t="n">
        <v>2451276</v>
      </c>
      <c r="C106" s="82" t="n">
        <v>4490290</v>
      </c>
      <c r="D106" s="85">
        <f>B106-C106</f>
        <v/>
      </c>
      <c r="E106" s="86">
        <f>IFERROR((B106-C106)/B106,0)</f>
        <v/>
      </c>
    </row>
    <row r="107">
      <c r="A107" t="inlineStr">
        <is>
          <t>2026-08</t>
        </is>
      </c>
      <c r="B107" s="82" t="n">
        <v>2038186</v>
      </c>
      <c r="C107" s="82" t="n">
        <v>3101610</v>
      </c>
      <c r="D107" s="85">
        <f>B107-C107</f>
        <v/>
      </c>
      <c r="E107" s="86">
        <f>IFERROR((B107-C107)/B107,0)</f>
        <v/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SBA-CCI,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John Maddox (with AI support)</dc:creator>
  <dc:language>en-US</dc:language>
  <dcterms:created xsi:type="dcterms:W3CDTF">2026-06-14T21:09:05Z</dcterms:created>
  <dcterms:modified xsi:type="dcterms:W3CDTF">2026-10-21T03:40:20Z</dcterms:modified>
  <cp:lastModifiedBy>John Maddox</cp:lastModifiedBy>
  <cp:revision>1</cp:revision>
</cp:coreProperties>
</file>